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411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<sst xmlns="http://schemas.openxmlformats.org/spreadsheetml/2006/main" xmlns:r="http://schemas.openxmlformats.org/officeDocument/2006/relationships" count="533" uniqueCount="533">
  <si>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</si>
  <si>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当該団体</t>
    <rPh sb="0" eb="2">
      <t>トウガイ</t>
    </rPh>
    <rPh sb="2" eb="4">
      <t>ダンタイ</t>
    </rPh>
    <phoneticPr fontId="6"/>
  </si>
  <si>
    <t>分析欄</t>
    <rPh sb="0" eb="2">
      <t>ブンセキ</t>
    </rPh>
    <rPh sb="2" eb="3">
      <t>ラン</t>
    </rPh>
    <phoneticPr fontId="6"/>
  </si>
  <si>
    <t>後期高齢者医療特別会計</t>
  </si>
  <si>
    <t>R03</t>
  </si>
  <si>
    <t>　法定外普通税</t>
  </si>
  <si>
    <t>公債費負担比率</t>
    <rPh sb="0" eb="3">
      <t>コウサイヒ</t>
    </rPh>
    <rPh sb="3" eb="5">
      <t>フタン</t>
    </rPh>
    <rPh sb="5" eb="7">
      <t>ヒリツ</t>
    </rPh>
    <phoneticPr fontId="6"/>
  </si>
  <si>
    <t>（参考）</t>
    <rPh sb="1" eb="3">
      <t>サンコウ</t>
    </rPh>
    <phoneticPr fontId="6"/>
  </si>
  <si>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</si>
  <si>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</si>
  <si>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R04</t>
  </si>
  <si>
    <t>令和5年度(千円)</t>
    <rPh sb="0" eb="2">
      <t>レイワ</t>
    </rPh>
    <rPh sb="4" eb="5">
      <t>ド</t>
    </rPh>
    <rPh sb="6" eb="8">
      <t>センエン</t>
    </rPh>
    <phoneticPr fontId="6"/>
  </si>
  <si>
    <t>(　参考　）</t>
    <rPh sb="2" eb="4">
      <t>サンコウ</t>
    </rPh>
    <phoneticPr fontId="6"/>
  </si>
  <si>
    <t>R02</t>
  </si>
  <si>
    <t>教育公務員</t>
    <rPh sb="0" eb="2">
      <t>キョウイク</t>
    </rPh>
    <rPh sb="2" eb="5">
      <t>コウムイン</t>
    </rPh>
    <phoneticPr fontId="6"/>
  </si>
  <si>
    <t>平成27年国調</t>
    <rPh sb="4" eb="5">
      <t>ネン</t>
    </rPh>
    <rPh sb="5" eb="6">
      <t>コク</t>
    </rPh>
    <rPh sb="6" eb="7">
      <t>チョウ</t>
    </rPh>
    <phoneticPr fontId="6"/>
  </si>
  <si>
    <t>R05</t>
  </si>
  <si>
    <t>決算額 (A)</t>
    <rPh sb="0" eb="2">
      <t>ケッサン</t>
    </rPh>
    <rPh sb="2" eb="3">
      <t>ガク</t>
    </rPh>
    <phoneticPr fontId="6"/>
  </si>
  <si>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</si>
  <si>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</si>
  <si>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</si>
  <si>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</si>
  <si>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目的税</t>
  </si>
  <si>
    <t>　維持補修費</t>
  </si>
  <si>
    <t>当該団体値</t>
    <rPh sb="0" eb="2">
      <t>トウガイ</t>
    </rPh>
    <rPh sb="2" eb="4">
      <t>ダンタイ</t>
    </rPh>
    <rPh sb="4" eb="5">
      <t>アタイ</t>
    </rPh>
    <phoneticPr fontId="6"/>
  </si>
  <si>
    <t>類似団体内平均値</t>
  </si>
  <si>
    <t>(Ｃ)－(Ｄ)</t>
  </si>
  <si>
    <t>介護保険特別会計</t>
  </si>
  <si>
    <t>一般会計等（純計）</t>
    <rPh sb="0" eb="2">
      <t>イッパン</t>
    </rPh>
    <rPh sb="2" eb="4">
      <t>カイケイ</t>
    </rPh>
    <rPh sb="4" eb="5">
      <t>トウ</t>
    </rPh>
    <rPh sb="6" eb="8">
      <t>ジュンケイ</t>
    </rPh>
    <phoneticPr fontId="6"/>
  </si>
  <si>
    <t>将来負担比率</t>
  </si>
  <si>
    <t>有形固定資産減価償却率</t>
  </si>
  <si>
    <t>　うち技能労務職員</t>
    <rPh sb="3" eb="5">
      <t>ギノウ</t>
    </rPh>
    <rPh sb="5" eb="7">
      <t>ロウム</t>
    </rPh>
    <rPh sb="7" eb="9">
      <t>ショクイン</t>
    </rPh>
    <phoneticPr fontId="6"/>
  </si>
  <si>
    <t>繰上償還金</t>
  </si>
  <si>
    <t>歳出</t>
  </si>
  <si>
    <t>　うち元金</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</si>
  <si>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</si>
  <si>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実質公債費比率</t>
  </si>
  <si>
    <t>ゴルフ場利用税交付金</t>
  </si>
  <si>
    <t>土地開発基金現在高</t>
    <rPh sb="0" eb="2">
      <t>トチ</t>
    </rPh>
    <rPh sb="2" eb="4">
      <t>カイハツ</t>
    </rPh>
    <rPh sb="4" eb="6">
      <t>キキン</t>
    </rPh>
    <rPh sb="6" eb="8">
      <t>ゲンザイ</t>
    </rPh>
    <rPh sb="8" eb="9">
      <t>タカ</t>
    </rPh>
    <phoneticPr fontId="34"/>
  </si>
  <si>
    <t xml:space="preserve"> </t>
  </si>
  <si>
    <t>歳出の状況（単位 千円・％）</t>
  </si>
  <si>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</si>
  <si>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</si>
  <si>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都道府県名</t>
  </si>
  <si>
    <t>令和6年度　財政状況資料集</t>
  </si>
  <si>
    <t>総括表（市町村）</t>
    <rPh sb="0" eb="2">
      <t>ソウカツ</t>
    </rPh>
    <rPh sb="2" eb="3">
      <t>ヒョウ</t>
    </rPh>
    <rPh sb="4" eb="7">
      <t>シチョウソン</t>
    </rPh>
    <phoneticPr fontId="6"/>
  </si>
  <si>
    <t>積立不足額を考慮して算定した額</t>
    <rPh sb="0" eb="1">
      <t>ツ</t>
    </rPh>
    <rPh sb="1" eb="2">
      <t>タ</t>
    </rPh>
    <rPh sb="2" eb="5">
      <t>フソクガク</t>
    </rPh>
    <rPh sb="6" eb="8">
      <t>コウリョ</t>
    </rPh>
    <rPh sb="10" eb="12">
      <t>サンテイ</t>
    </rPh>
    <rPh sb="14" eb="15">
      <t>ガク</t>
    </rPh>
    <phoneticPr fontId="22"/>
  </si>
  <si>
    <t>積立金</t>
  </si>
  <si>
    <t>人件費</t>
    <rPh sb="0" eb="3">
      <t>ジンケンヒ</t>
    </rPh>
    <phoneticPr fontId="6"/>
  </si>
  <si>
    <t>鳥取県</t>
  </si>
  <si>
    <t>市町村類型</t>
  </si>
  <si>
    <t>令和2年国調(人)</t>
    <rPh sb="3" eb="4">
      <t>ネン</t>
    </rPh>
    <rPh sb="4" eb="5">
      <t>コク</t>
    </rPh>
    <rPh sb="5" eb="6">
      <t>チョウ</t>
    </rPh>
    <phoneticPr fontId="6"/>
  </si>
  <si>
    <t>積立金
現在高</t>
    <rPh sb="4" eb="7">
      <t>ゲンザイダカ</t>
    </rPh>
    <phoneticPr fontId="34"/>
  </si>
  <si>
    <t>決算額</t>
    <rPh sb="0" eb="2">
      <t>ケッサン</t>
    </rPh>
    <rPh sb="2" eb="3">
      <t>ガク</t>
    </rPh>
    <phoneticPr fontId="6"/>
  </si>
  <si>
    <t>令和5年度(千円･％)</t>
    <rPh sb="0" eb="2">
      <t>レイワ</t>
    </rPh>
    <rPh sb="4" eb="5">
      <t>ド</t>
    </rPh>
    <rPh sb="6" eb="8">
      <t>センエン</t>
    </rPh>
    <phoneticPr fontId="6"/>
  </si>
  <si>
    <t>Ⅳ－０</t>
  </si>
  <si>
    <t>健全化判断比率</t>
  </si>
  <si>
    <t>議会費</t>
  </si>
  <si>
    <t>指定団体等の指定状況</t>
  </si>
  <si>
    <t>　　事業所税</t>
  </si>
  <si>
    <t>合計</t>
  </si>
  <si>
    <t>下水道事業会計</t>
  </si>
  <si>
    <t>近畿</t>
    <rPh sb="0" eb="2">
      <t>キンキ</t>
    </rPh>
    <phoneticPr fontId="6"/>
  </si>
  <si>
    <t>収益事業収入</t>
  </si>
  <si>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</si>
  <si>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</si>
  <si>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</si>
  <si>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区分</t>
    <rPh sb="0" eb="2">
      <t>クブン</t>
    </rPh>
    <phoneticPr fontId="6"/>
  </si>
  <si>
    <t>歳入総額</t>
  </si>
  <si>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</si>
  <si>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</si>
  <si>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</si>
  <si>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</si>
  <si>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</si>
  <si>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市町村名</t>
    <rPh sb="0" eb="3">
      <t>シチョウソン</t>
    </rPh>
    <rPh sb="3" eb="4">
      <t>メイ</t>
    </rPh>
    <phoneticPr fontId="6"/>
  </si>
  <si>
    <t>議会議長</t>
    <rPh sb="0" eb="2">
      <t>ギカイ</t>
    </rPh>
    <rPh sb="2" eb="4">
      <t>ギチョウ</t>
    </rPh>
    <phoneticPr fontId="6"/>
  </si>
  <si>
    <t>歳入歳出差引</t>
  </si>
  <si>
    <t>大山町</t>
  </si>
  <si>
    <t>※ 減債基金積立不足算定額=(C)×(１－(D)/(E))</t>
  </si>
  <si>
    <t>標準財政規模比（％）</t>
  </si>
  <si>
    <t>地方交付税種地</t>
    <rPh sb="0" eb="2">
      <t>チホウ</t>
    </rPh>
    <rPh sb="2" eb="5">
      <t>コウフゼイ</t>
    </rPh>
    <rPh sb="5" eb="6">
      <t>シュ</t>
    </rPh>
    <rPh sb="6" eb="7">
      <t>チ</t>
    </rPh>
    <phoneticPr fontId="6"/>
  </si>
  <si>
    <t>上水道</t>
  </si>
  <si>
    <t>2-2</t>
  </si>
  <si>
    <t>単年度収支</t>
  </si>
  <si>
    <t>衛生費</t>
  </si>
  <si>
    <t>合併振興基金</t>
    <rPh sb="0" eb="2">
      <t>ガッペイ</t>
    </rPh>
    <rPh sb="2" eb="4">
      <t>シンコウ</t>
    </rPh>
    <rPh sb="4" eb="6">
      <t>キキン</t>
    </rPh>
    <phoneticPr fontId="6"/>
  </si>
  <si>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</si>
  <si>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</si>
  <si>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平成27年国調(人)</t>
    <rPh sb="4" eb="5">
      <t>ネン</t>
    </rPh>
    <rPh sb="5" eb="6">
      <t>コク</t>
    </rPh>
    <rPh sb="6" eb="7">
      <t>チョウ</t>
    </rPh>
    <phoneticPr fontId="6"/>
  </si>
  <si>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</si>
  <si>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</si>
  <si>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</si>
  <si>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</si>
  <si>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　公債費</t>
  </si>
  <si>
    <t>実質収支</t>
  </si>
  <si>
    <t>首都</t>
    <rPh sb="0" eb="2">
      <t>シュト</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</si>
  <si>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</si>
  <si>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</si>
  <si>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</si>
  <si>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</si>
  <si>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</si>
  <si>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</si>
  <si>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人口</t>
    <rPh sb="0" eb="2">
      <t>ジンコウ</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</si>
  <si>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</si>
  <si>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11"/>
  </si>
  <si>
    <t>ラスパイレス指数</t>
    <rPh sb="6" eb="8">
      <t>シスウ</t>
    </rPh>
    <phoneticPr fontId="6"/>
  </si>
  <si>
    <t>　　都市計画税</t>
  </si>
  <si>
    <t>中部</t>
    <rPh sb="0" eb="2">
      <t>チュウブ</t>
    </rPh>
    <phoneticPr fontId="6"/>
  </si>
  <si>
    <t>過疎</t>
    <rPh sb="0" eb="2">
      <t>カソ</t>
    </rPh>
    <phoneticPr fontId="6"/>
  </si>
  <si>
    <t>山振</t>
    <rPh sb="0" eb="1">
      <t>ヤマ</t>
    </rPh>
    <rPh sb="1" eb="2">
      <t>フ</t>
    </rPh>
    <phoneticPr fontId="6"/>
  </si>
  <si>
    <t>○</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</si>
  <si>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</si>
  <si>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</si>
  <si>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t>
  </si>
  <si>
    <t>-6.7</t>
  </si>
  <si>
    <t>　　うち人件費</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</si>
  <si>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</si>
  <si>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</si>
  <si>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</si>
  <si>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</si>
  <si>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</si>
  <si>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歳入</t>
    <rPh sb="0" eb="2">
      <t>サイニュウ</t>
    </rPh>
    <phoneticPr fontId="36"/>
  </si>
  <si>
    <t>令07.01.01(人)</t>
    <rPh sb="0" eb="1">
      <t>レイ</t>
    </rPh>
    <phoneticPr fontId="6"/>
  </si>
  <si>
    <t>令和2年国調</t>
    <rPh sb="0" eb="2">
      <t>レイワ</t>
    </rPh>
    <rPh sb="3" eb="4">
      <t>ネン</t>
    </rPh>
    <rPh sb="4" eb="5">
      <t>コク</t>
    </rPh>
    <rPh sb="5" eb="6">
      <t>チョウ</t>
    </rPh>
    <phoneticPr fontId="6"/>
  </si>
  <si>
    <t>総務費</t>
  </si>
  <si>
    <t>地方譲与税</t>
  </si>
  <si>
    <t>低開発</t>
    <rPh sb="0" eb="1">
      <t>テイ</t>
    </rPh>
    <rPh sb="1" eb="3">
      <t>カイハツ</t>
    </rPh>
    <phoneticPr fontId="6"/>
  </si>
  <si>
    <t>特別職等</t>
    <rPh sb="0" eb="2">
      <t>トクベツ</t>
    </rPh>
    <rPh sb="2" eb="3">
      <t>ショク</t>
    </rPh>
    <rPh sb="3" eb="4">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</si>
  <si>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6"/>
  </si>
  <si>
    <t>積立金取崩し額</t>
  </si>
  <si>
    <t>　連結実質赤字比率</t>
    <rPh sb="1" eb="3">
      <t>レンケツ</t>
    </rPh>
    <rPh sb="3" eb="5">
      <t>ジッシツ</t>
    </rPh>
    <rPh sb="5" eb="7">
      <t>アカジ</t>
    </rPh>
    <rPh sb="7" eb="9">
      <t>ヒリツ</t>
    </rPh>
    <phoneticPr fontId="6"/>
  </si>
  <si>
    <t>　　うち一部事務組合負担金</t>
  </si>
  <si>
    <t>うち日本人(人)</t>
  </si>
  <si>
    <t>第1次</t>
    <rPh sb="0" eb="1">
      <t>ダイ</t>
    </rPh>
    <rPh sb="2" eb="3">
      <t>ジ</t>
    </rPh>
    <phoneticPr fontId="6"/>
  </si>
  <si>
    <t>指数表選定</t>
    <rPh sb="0" eb="2">
      <t>シスウ</t>
    </rPh>
    <rPh sb="2" eb="3">
      <t>ヒョウ</t>
    </rPh>
    <rPh sb="3" eb="5">
      <t>センテイ</t>
    </rPh>
    <phoneticPr fontId="6"/>
  </si>
  <si>
    <t>実質単年度収支</t>
  </si>
  <si>
    <t>▲ 0.88</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</si>
  <si>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</si>
  <si>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</si>
  <si>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</si>
  <si>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</si>
  <si>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</si>
  <si>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令06.01.01(人)</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</si>
  <si>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</si>
  <si>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</si>
  <si>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</si>
  <si>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</si>
  <si>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</si>
  <si>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</si>
  <si>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t>　前年度繰上充用金</t>
  </si>
  <si>
    <r>
      <t>資金不足比率 (※</t>
    </r>
    <r>
      <rPr>
        <sz val="9"/>
        <color indexed="8"/>
        <rFont val="ＭＳ ゴシック"/>
      </rPr>
      <t>4)</t>
    </r>
  </si>
  <si>
    <t>-1.7</t>
  </si>
  <si>
    <t>基準財政需要額</t>
  </si>
  <si>
    <t>うち日本人(％)</t>
  </si>
  <si>
    <t>-1.8</t>
  </si>
  <si>
    <t>満期一括償還地方債に係る実質償還額又は理論償還額のいずれか少ない額(C)</t>
  </si>
  <si>
    <t>第3次</t>
    <rPh sb="0" eb="1">
      <t>ダイ</t>
    </rPh>
    <rPh sb="2" eb="3">
      <t>ジ</t>
    </rPh>
    <phoneticPr fontId="6"/>
  </si>
  <si>
    <t>標準税収入額等</t>
  </si>
  <si>
    <t>元利償還金</t>
    <rPh sb="0" eb="2">
      <t>ガンリ</t>
    </rPh>
    <rPh sb="2" eb="5">
      <t>ショウカンキン</t>
    </rPh>
    <phoneticPr fontId="36"/>
  </si>
  <si>
    <t>経常経費充当一般財源等</t>
    <rPh sb="0" eb="2">
      <t>ケイジョウ</t>
    </rPh>
    <rPh sb="2" eb="4">
      <t>ケイヒ</t>
    </rPh>
    <rPh sb="4" eb="6">
      <t>ジュウトウ</t>
    </rPh>
    <rPh sb="6" eb="8">
      <t>イッパン</t>
    </rPh>
    <rPh sb="8" eb="10">
      <t>ザイゲン</t>
    </rPh>
    <rPh sb="10" eb="11">
      <t>トウ</t>
    </rPh>
    <phoneticPr fontId="34"/>
  </si>
  <si>
    <t>依頼土地の買い戻しに係るもの</t>
    <rPh sb="0" eb="2">
      <t>イライ</t>
    </rPh>
    <rPh sb="2" eb="4">
      <t>トチ</t>
    </rPh>
    <rPh sb="5" eb="6">
      <t>カ</t>
    </rPh>
    <rPh sb="7" eb="8">
      <t>モド</t>
    </rPh>
    <rPh sb="10" eb="11">
      <t>カカ</t>
    </rPh>
    <phoneticPr fontId="6"/>
  </si>
  <si>
    <t>人口密度 (人/k㎡)</t>
    <rPh sb="0" eb="2">
      <t>ジンコウ</t>
    </rPh>
    <rPh sb="2" eb="4">
      <t>ミツド</t>
    </rPh>
    <phoneticPr fontId="6"/>
  </si>
  <si>
    <t>財政再生基準</t>
  </si>
  <si>
    <t>歳入一般財源等</t>
    <rPh sb="0" eb="2">
      <t>サイニュウ</t>
    </rPh>
    <rPh sb="2" eb="4">
      <t>イッパン</t>
    </rPh>
    <rPh sb="4" eb="6">
      <t>ザイゲン</t>
    </rPh>
    <rPh sb="6" eb="7">
      <t>トウ</t>
    </rPh>
    <phoneticPr fontId="34"/>
  </si>
  <si>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</si>
  <si>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</si>
  <si>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</si>
  <si>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</si>
  <si>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定数</t>
    <rPh sb="0" eb="2">
      <t>テイスウ</t>
    </rPh>
    <phoneticPr fontId="6"/>
  </si>
  <si>
    <t>連結実質赤字比率</t>
    <rPh sb="0" eb="2">
      <t>レンケツ</t>
    </rPh>
    <rPh sb="2" eb="4">
      <t>ジッシツ</t>
    </rPh>
    <rPh sb="4" eb="6">
      <t>アカジ</t>
    </rPh>
    <rPh sb="6" eb="8">
      <t>ヒリツ</t>
    </rPh>
    <phoneticPr fontId="37"/>
  </si>
  <si>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</si>
  <si>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</si>
  <si>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</si>
  <si>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</si>
  <si>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</si>
  <si>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</si>
  <si>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給料月額
(百円)</t>
    <rPh sb="0" eb="2">
      <t>キュウリョウ</t>
    </rPh>
    <rPh sb="2" eb="3">
      <t>ツキ</t>
    </rPh>
    <rPh sb="3" eb="4">
      <t>ガク</t>
    </rPh>
    <rPh sb="6" eb="8">
      <t>ヒャクエン</t>
    </rPh>
    <phoneticPr fontId="6"/>
  </si>
  <si>
    <t>内訳</t>
    <rPh sb="0" eb="2">
      <t>ウチワケ</t>
    </rPh>
    <phoneticPr fontId="6"/>
  </si>
  <si>
    <t>その他会計（黒字）</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</si>
  <si>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</si>
  <si>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地方債現在高</t>
  </si>
  <si>
    <t>(Ｃ)</t>
  </si>
  <si>
    <t>　うち公的資金</t>
    <rPh sb="3" eb="5">
      <t>コウテキ</t>
    </rPh>
    <phoneticPr fontId="6"/>
  </si>
  <si>
    <t>国民健康保険診療所特別会計</t>
  </si>
  <si>
    <t>市区町村長</t>
    <rPh sb="0" eb="2">
      <t>シク</t>
    </rPh>
    <rPh sb="2" eb="4">
      <t>チョウソン</t>
    </rPh>
    <rPh sb="4" eb="5">
      <t>チョウ</t>
    </rPh>
    <phoneticPr fontId="6"/>
  </si>
  <si>
    <t>一般職員</t>
    <rPh sb="0" eb="2">
      <t>イッパン</t>
    </rPh>
    <rPh sb="2" eb="4">
      <t>ショクイン</t>
    </rPh>
    <phoneticPr fontId="6"/>
  </si>
  <si>
    <t>(1) 普通会計の状況（市町村）</t>
    <rPh sb="4" eb="6">
      <t>フツウ</t>
    </rPh>
    <rPh sb="6" eb="8">
      <t>カイケイ</t>
    </rPh>
    <rPh sb="9" eb="11">
      <t>ジョウキョウ</t>
    </rPh>
    <rPh sb="12" eb="15">
      <t>シチョウソン</t>
    </rPh>
    <phoneticPr fontId="6"/>
  </si>
  <si>
    <t>地方債現在高（臨時財政対策債除き）</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</si>
  <si>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</si>
  <si>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</si>
  <si>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</si>
  <si>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</si>
  <si>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</si>
  <si>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</si>
  <si>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</si>
  <si>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</si>
  <si>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</si>
  <si>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</si>
  <si>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</si>
  <si>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その他特定目的基金</t>
    <rPh sb="2" eb="3">
      <t>タ</t>
    </rPh>
    <rPh sb="3" eb="5">
      <t>トクテイ</t>
    </rPh>
    <rPh sb="5" eb="7">
      <t>モクテキ</t>
    </rPh>
    <rPh sb="7" eb="9">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</si>
  <si>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</si>
  <si>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</si>
  <si>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</si>
  <si>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</si>
  <si>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</si>
  <si>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</si>
  <si>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</si>
  <si>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</si>
  <si>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</si>
  <si>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</si>
  <si>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</si>
  <si>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</si>
  <si>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</si>
  <si>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</si>
  <si>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6"/>
  </si>
  <si>
    <t>組合等名</t>
  </si>
  <si>
    <r>
      <t>(※</t>
    </r>
    <r>
      <rPr>
        <sz val="9"/>
        <color indexed="8"/>
        <rFont val="ＭＳ ゴシック"/>
      </rPr>
      <t>3)</t>
    </r>
  </si>
  <si>
    <t xml:space="preserve"> R04</t>
  </si>
  <si>
    <t>利子補給に係るもの</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</si>
  <si>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</si>
  <si>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</si>
  <si>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</si>
  <si>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</si>
  <si>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</si>
  <si>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分子の構造</t>
    <rPh sb="0" eb="2">
      <t>ブンシ</t>
    </rPh>
    <rPh sb="3" eb="5">
      <t>コウゾウ</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</si>
  <si>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</si>
  <si>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</si>
  <si>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</si>
  <si>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</si>
  <si>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</si>
  <si>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</si>
  <si>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39"/>
  </si>
  <si>
    <t>実質赤字額</t>
    <rPh sb="0" eb="2">
      <t>ジッシツ</t>
    </rPh>
    <rPh sb="2" eb="5">
      <t>アカジガク</t>
    </rPh>
    <phoneticPr fontId="6"/>
  </si>
  <si>
    <t>軽油引取税交付金</t>
  </si>
  <si>
    <t>※8：職員の状況については、調査対象年度の地方公務員給与実態調査に基づいている。</t>
  </si>
  <si>
    <t>鳥取県大山町</t>
  </si>
  <si>
    <t>その他</t>
  </si>
  <si>
    <t>歳入の状況（単位 千円・％）</t>
    <rPh sb="0" eb="2">
      <t>サイニュウ</t>
    </rPh>
    <rPh sb="3" eb="5">
      <t>ジョウキョウ</t>
    </rPh>
    <rPh sb="6" eb="8">
      <t>タンイ</t>
    </rPh>
    <rPh sb="9" eb="11">
      <t>センエン</t>
    </rPh>
    <phoneticPr fontId="6"/>
  </si>
  <si>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</si>
  <si>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</si>
  <si>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</si>
  <si>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</si>
  <si>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</si>
  <si>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</si>
  <si>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収入済額</t>
    <rPh sb="0" eb="2">
      <t>シュウニュウ</t>
    </rPh>
    <rPh sb="2" eb="3">
      <t>スミ</t>
    </rPh>
    <rPh sb="3" eb="4">
      <t>ガク</t>
    </rPh>
    <phoneticPr fontId="6"/>
  </si>
  <si>
    <t>公営企業債の元利償還金に対する繰入金</t>
  </si>
  <si>
    <t>超過課税分</t>
    <rPh sb="0" eb="2">
      <t>チョウカ</t>
    </rPh>
    <rPh sb="2" eb="4">
      <t>カゼイ</t>
    </rPh>
    <rPh sb="4" eb="5">
      <t>ブン</t>
    </rPh>
    <phoneticPr fontId="6"/>
  </si>
  <si>
    <t>一時借入金利子
（同一団体における会計間の現金運用に係る利子は除く）</t>
  </si>
  <si>
    <t>国民健康保険特別会計</t>
  </si>
  <si>
    <t>目的別歳出の状況（単位 千円・％）</t>
  </si>
  <si>
    <t>設立法人等の負債額等負担見込額</t>
  </si>
  <si>
    <t>公営企業会計等</t>
    <rPh sb="0" eb="2">
      <t>コウエイ</t>
    </rPh>
    <rPh sb="2" eb="4">
      <t>キギョウ</t>
    </rPh>
    <rPh sb="4" eb="6">
      <t>カイケイ</t>
    </rPh>
    <rPh sb="6" eb="7">
      <t>トウ</t>
    </rPh>
    <phoneticPr fontId="6"/>
  </si>
  <si>
    <t>地方税</t>
  </si>
  <si>
    <t>歳出合計</t>
  </si>
  <si>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</si>
  <si>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</si>
  <si>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0"/>
  </si>
  <si>
    <t>　　　所得割</t>
  </si>
  <si>
    <t>　　市町村民税</t>
  </si>
  <si>
    <t>配当割交付金</t>
    <rPh sb="0" eb="2">
      <t>ハイトウ</t>
    </rPh>
    <rPh sb="2" eb="3">
      <t>ワリ</t>
    </rPh>
    <rPh sb="3" eb="6">
      <t>コウフキン</t>
    </rPh>
    <phoneticPr fontId="11"/>
  </si>
  <si>
    <t>公債費負担の状況</t>
    <rPh sb="0" eb="3">
      <t>コウサイヒ</t>
    </rPh>
    <rPh sb="3" eb="5">
      <t>フタン</t>
    </rPh>
    <rPh sb="6" eb="8">
      <t>ジョウキョウ</t>
    </rPh>
    <phoneticPr fontId="6"/>
  </si>
  <si>
    <t>(注釈)</t>
    <rPh sb="1" eb="2">
      <t>チュウ</t>
    </rPh>
    <rPh sb="2" eb="3">
      <t>シャク</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</si>
  <si>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</si>
  <si>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</si>
  <si>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</si>
  <si>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</si>
  <si>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11"/>
  </si>
  <si>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</si>
  <si>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</si>
  <si>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</si>
  <si>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</si>
  <si>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</si>
  <si>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</si>
  <si>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</si>
  <si>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観光施設</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</si>
  <si>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</si>
  <si>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</si>
  <si>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</si>
  <si>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</si>
  <si>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</si>
  <si>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</si>
  <si>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</si>
  <si>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</si>
  <si>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</si>
  <si>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　　　うち純固定資産税</t>
  </si>
  <si>
    <t>当該団体からの債務保証に係る債務残高</t>
    <rPh sb="9" eb="11">
      <t>ホショウ</t>
    </rPh>
    <phoneticPr fontId="6"/>
  </si>
  <si>
    <t>土木費</t>
  </si>
  <si>
    <t>財産収入</t>
  </si>
  <si>
    <t>一般会計</t>
    <rPh sb="0" eb="2">
      <t>イッパン</t>
    </rPh>
    <rPh sb="2" eb="4">
      <t>カイケイ</t>
    </rPh>
    <phoneticPr fontId="34"/>
  </si>
  <si>
    <t>　　軽自動車税</t>
  </si>
  <si>
    <t>消防費</t>
  </si>
  <si>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</si>
  <si>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</si>
  <si>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</si>
  <si>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</si>
  <si>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</si>
  <si>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</si>
  <si>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</si>
  <si>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</si>
  <si>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1"/>
  </si>
  <si>
    <t>（百万円）</t>
    <rPh sb="1" eb="2">
      <t>ヒャク</t>
    </rPh>
    <rPh sb="2" eb="4">
      <t>マンエン</t>
    </rPh>
    <phoneticPr fontId="6"/>
  </si>
  <si>
    <t>　　特別土地保有税</t>
  </si>
  <si>
    <t>資金不足
比率</t>
    <rPh sb="0" eb="2">
      <t>シキン</t>
    </rPh>
    <rPh sb="2" eb="4">
      <t>フソク</t>
    </rPh>
    <rPh sb="5" eb="7">
      <t>ヒリツ</t>
    </rPh>
    <phoneticPr fontId="6"/>
  </si>
  <si>
    <t>公債費</t>
  </si>
  <si>
    <t>前年度末減債基金残高(D)</t>
  </si>
  <si>
    <t>森林総合研究所等が行う事業に係るもの</t>
  </si>
  <si>
    <t>　住宅借入金等特別税額控除減収補塡特例交付金</t>
  </si>
  <si>
    <t>諸支出金</t>
    <rPh sb="3" eb="4">
      <t>キン</t>
    </rPh>
    <phoneticPr fontId="34"/>
  </si>
  <si>
    <t>　物件費</t>
  </si>
  <si>
    <t>(3ヵ年平均)</t>
    <rPh sb="3" eb="4">
      <t>ネン</t>
    </rPh>
    <rPh sb="4" eb="6">
      <t>ヘイキン</t>
    </rPh>
    <phoneticPr fontId="6"/>
  </si>
  <si>
    <t>　定額減税減収補塡特例交付金</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</si>
  <si>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</si>
  <si>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</si>
  <si>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</si>
  <si>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</si>
  <si>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</si>
  <si>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</si>
  <si>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</si>
  <si>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</si>
  <si>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</si>
  <si>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</si>
  <si>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鳥取県町村総合事務組合</t>
  </si>
  <si>
    <t>　特別交付税</t>
  </si>
  <si>
    <t>形式収支</t>
  </si>
  <si>
    <t>決算額</t>
  </si>
  <si>
    <t>構成比</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</si>
  <si>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</si>
  <si>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</si>
  <si>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</si>
  <si>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</si>
  <si>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37"/>
  </si>
  <si>
    <t>健全化判断比率</t>
    <rPh sb="0" eb="3">
      <t>ケンゼンカ</t>
    </rPh>
    <rPh sb="3" eb="5">
      <t>ハンダン</t>
    </rPh>
    <rPh sb="5" eb="7">
      <t>ヒリツ</t>
    </rPh>
    <phoneticPr fontId="37"/>
  </si>
  <si>
    <t>▲ 4.47</t>
  </si>
  <si>
    <t>　震災復興特別交付税</t>
  </si>
  <si>
    <t>鳥取県西部広域行政管理組合</t>
  </si>
  <si>
    <t>　　水利地益税等</t>
  </si>
  <si>
    <t>義務的経費計</t>
    <rPh sb="0" eb="3">
      <t>ギムテキ</t>
    </rPh>
    <rPh sb="3" eb="5">
      <t>ケイヒ</t>
    </rPh>
    <rPh sb="5" eb="6">
      <t>ケイ</t>
    </rPh>
    <phoneticPr fontId="6"/>
  </si>
  <si>
    <t>退職手当負担見込額</t>
  </si>
  <si>
    <t>(一般財源計)</t>
  </si>
  <si>
    <t>　法定外目的税</t>
  </si>
  <si>
    <t>旧法による税</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</si>
  <si>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5"/>
  </si>
  <si>
    <t>分担金・負担金</t>
  </si>
  <si>
    <t>　扶助費</t>
  </si>
  <si>
    <t>使用料</t>
  </si>
  <si>
    <t>大山観光局</t>
  </si>
  <si>
    <t>一般会計等
負担見込額</t>
  </si>
  <si>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</si>
  <si>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</si>
  <si>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令和6年度</t>
    <rPh sb="0" eb="2">
      <t>レイワ</t>
    </rPh>
    <rPh sb="3" eb="5">
      <t>ネンド</t>
    </rPh>
    <phoneticPr fontId="6"/>
  </si>
  <si>
    <t>国庫支出金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</si>
  <si>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</si>
  <si>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</si>
  <si>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</si>
  <si>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</si>
  <si>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・計</t>
  </si>
  <si>
    <t>市町村民税</t>
    <rPh sb="0" eb="3">
      <t>シチョウソン</t>
    </rPh>
    <rPh sb="3" eb="4">
      <t>ミン</t>
    </rPh>
    <rPh sb="4" eb="5">
      <t>ゼイ</t>
    </rPh>
    <phoneticPr fontId="6"/>
  </si>
  <si>
    <t>一時借入金利子</t>
  </si>
  <si>
    <t>鳥取県後期高齢者医療広域連合 一般会計</t>
    <rPh sb="15" eb="17">
      <t>イッパン</t>
    </rPh>
    <rPh sb="17" eb="19">
      <t>カイケイ</t>
    </rPh>
    <phoneticPr fontId="34"/>
  </si>
  <si>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</si>
  <si>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</si>
  <si>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</si>
  <si>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うち臨時財政対策債</t>
  </si>
  <si>
    <t>繰越金</t>
  </si>
  <si>
    <t>　補助費等</t>
    <rPh sb="1" eb="3">
      <t>ホジョ</t>
    </rPh>
    <rPh sb="3" eb="4">
      <t>ヒ</t>
    </rPh>
    <rPh sb="4" eb="5">
      <t>トウ</t>
    </rPh>
    <phoneticPr fontId="6"/>
  </si>
  <si>
    <t>被保険者数(人)</t>
  </si>
  <si>
    <t>早期健全化基準</t>
  </si>
  <si>
    <t>諸収入</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</si>
  <si>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</si>
  <si>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</si>
  <si>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1"/>
  </si>
  <si>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</si>
  <si>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</si>
  <si>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</si>
  <si>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公社・
三セク等</t>
    <rPh sb="0" eb="2">
      <t>コウシャ</t>
    </rPh>
    <rPh sb="4" eb="5">
      <t>サン</t>
    </rPh>
    <rPh sb="7" eb="8">
      <t>トウ</t>
    </rPh>
    <phoneticPr fontId="6"/>
  </si>
  <si>
    <t>増減率(%)(B)</t>
    <rPh sb="0" eb="3">
      <t>ゾウゲンリツ</t>
    </rPh>
    <phoneticPr fontId="6"/>
  </si>
  <si>
    <t>工業用水道</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</si>
  <si>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</si>
  <si>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</si>
  <si>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</si>
  <si>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</si>
  <si>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</si>
  <si>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国民健康保険</t>
  </si>
  <si>
    <t>連結実質赤字額</t>
    <rPh sb="0" eb="2">
      <t>レンケツ</t>
    </rPh>
    <rPh sb="2" eb="4">
      <t>ジッシツ</t>
    </rPh>
    <rPh sb="4" eb="7">
      <t>アカジガク</t>
    </rPh>
    <phoneticPr fontId="6"/>
  </si>
  <si>
    <t>保険給付費</t>
  </si>
  <si>
    <t>投資的経費計</t>
    <rPh sb="5" eb="6">
      <t>ケイ</t>
    </rPh>
    <phoneticPr fontId="6"/>
  </si>
  <si>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</si>
  <si>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</si>
  <si>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</si>
  <si>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</si>
  <si>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うち補助</t>
  </si>
  <si>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</si>
  <si>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</si>
  <si>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</si>
  <si>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</si>
  <si>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</si>
  <si>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</si>
  <si>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</si>
  <si>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</si>
  <si>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令和6年度</t>
    <rPh sb="0" eb="2">
      <t>レイワ</t>
    </rPh>
    <rPh sb="3" eb="5">
      <t>ネンド</t>
    </rPh>
    <phoneticPr fontId="37"/>
  </si>
  <si>
    <t>会計名</t>
    <rPh sb="0" eb="2">
      <t>カイケイ</t>
    </rPh>
    <rPh sb="2" eb="3">
      <t>メイ</t>
    </rPh>
    <phoneticPr fontId="36"/>
  </si>
  <si>
    <t>他会計等
からの
繰入金</t>
    <rPh sb="9" eb="11">
      <t>クリイレ</t>
    </rPh>
    <rPh sb="11" eb="12">
      <t>キン</t>
    </rPh>
    <phoneticPr fontId="36"/>
  </si>
  <si>
    <t>地方債
現在高</t>
  </si>
  <si>
    <t>その他の会計</t>
  </si>
  <si>
    <t>備考</t>
    <rPh sb="0" eb="2">
      <t>ビコウ</t>
    </rPh>
    <phoneticPr fontId="6"/>
  </si>
  <si>
    <t>経常損益</t>
  </si>
  <si>
    <t>総費用
（歳出）</t>
  </si>
  <si>
    <t>索道事業特別会計</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</si>
  <si>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</si>
  <si>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</si>
  <si>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</si>
  <si>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一般会計</t>
  </si>
  <si>
    <t>区分</t>
    <rPh sb="0" eb="1">
      <t>ク</t>
    </rPh>
    <rPh sb="1" eb="2">
      <t>ブン</t>
    </rPh>
    <phoneticPr fontId="36"/>
  </si>
  <si>
    <t>準元利償還金</t>
    <rPh sb="0" eb="1">
      <t>ジュン</t>
    </rPh>
    <rPh sb="1" eb="3">
      <t>ガンリ</t>
    </rPh>
    <rPh sb="3" eb="6">
      <t>ショウカンキン</t>
    </rPh>
    <phoneticPr fontId="36"/>
  </si>
  <si>
    <t>大山恵みの里公社</t>
  </si>
  <si>
    <t>土地取得特別会計</t>
  </si>
  <si>
    <t>（百万円）</t>
  </si>
  <si>
    <t>開拓専用水道特別会計</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</si>
  <si>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</si>
  <si>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</si>
  <si>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</si>
  <si>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</si>
  <si>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</si>
  <si>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</si>
  <si>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7"/>
  </si>
  <si>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</si>
  <si>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</si>
  <si>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</si>
  <si>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左のうち
一般会計等
繰入見込額</t>
  </si>
  <si>
    <t>水道事業会計</t>
  </si>
  <si>
    <t>法適用企業</t>
  </si>
  <si>
    <t>組合等が起こした地方債の元利償還金に対する負担金等</t>
  </si>
  <si>
    <t>風力発電事業特別会計</t>
  </si>
  <si>
    <t>満期一括償還地方債の一年当たりの元金償還金に相当するもの
（年度割相当額）</t>
  </si>
  <si>
    <t>法非適用企業</t>
  </si>
  <si>
    <t>温泉事業特別会計</t>
  </si>
  <si>
    <t>宅地造成事業特別会計</t>
  </si>
  <si>
    <t>左のうち
一般会計等
負担見込額</t>
  </si>
  <si>
    <t>PFI事業に係るもの</t>
    <rPh sb="3" eb="5">
      <t>ジギョウ</t>
    </rPh>
    <rPh sb="6" eb="7">
      <t>カカ</t>
    </rPh>
    <phoneticPr fontId="36"/>
  </si>
  <si>
    <t>鳥取県後期高齢者医療広域連合　後期高齢者医療特別会計</t>
    <rPh sb="22" eb="24">
      <t>トクベツ</t>
    </rPh>
    <rPh sb="24" eb="26">
      <t>カイケイ</t>
    </rPh>
    <phoneticPr fontId="34"/>
  </si>
  <si>
    <t>後期高齢者医療特別会計</t>
    <rPh sb="7" eb="9">
      <t>トクベツ</t>
    </rPh>
    <rPh sb="9" eb="11">
      <t>カイケイ</t>
    </rPh>
    <phoneticPr fontId="34"/>
  </si>
  <si>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</si>
  <si>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</si>
  <si>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</si>
  <si>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</si>
  <si>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</si>
  <si>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</si>
  <si>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</si>
  <si>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令和5年度</t>
    <rPh sb="0" eb="2">
      <t>レイワ</t>
    </rPh>
    <rPh sb="3" eb="5">
      <t>ネンド</t>
    </rPh>
    <phoneticPr fontId="6"/>
  </si>
  <si>
    <t>分母比</t>
    <rPh sb="0" eb="2">
      <t>ブンボ</t>
    </rPh>
    <rPh sb="2" eb="3">
      <t>ヒ</t>
    </rPh>
    <phoneticPr fontId="6"/>
  </si>
  <si>
    <t>内訳</t>
    <rPh sb="0" eb="2">
      <t>ウチワケ</t>
    </rPh>
    <phoneticPr fontId="36"/>
  </si>
  <si>
    <t>将来負担額</t>
    <rPh sb="0" eb="2">
      <t>ショウライ</t>
    </rPh>
    <rPh sb="2" eb="4">
      <t>フタン</t>
    </rPh>
    <rPh sb="4" eb="5">
      <t>ガク</t>
    </rPh>
    <phoneticPr fontId="6"/>
  </si>
  <si>
    <t>債務負担行為</t>
    <rPh sb="0" eb="2">
      <t>サイム</t>
    </rPh>
    <rPh sb="2" eb="4">
      <t>フタン</t>
    </rPh>
    <rPh sb="4" eb="6">
      <t>コウイ</t>
    </rPh>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</si>
  <si>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</si>
  <si>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</si>
  <si>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</si>
  <si>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</si>
  <si>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</si>
  <si>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</si>
  <si>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</si>
  <si>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</si>
  <si>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</si>
  <si>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(Ａ)</t>
  </si>
  <si>
    <t>その他会計（赤字）</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</si>
  <si>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</si>
  <si>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</si>
  <si>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</si>
  <si>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</si>
  <si>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</si>
  <si>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</si>
  <si>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</si>
  <si>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土地開発公社に係る将来負担額</t>
    <rPh sb="0" eb="2">
      <t>トチ</t>
    </rPh>
    <rPh sb="2" eb="4">
      <t>カイハツ</t>
    </rPh>
    <rPh sb="4" eb="6">
      <t>コウシャ</t>
    </rPh>
    <rPh sb="7" eb="8">
      <t>カカ</t>
    </rPh>
    <rPh sb="9" eb="11">
      <t>ショウライ</t>
    </rPh>
    <rPh sb="11" eb="14">
      <t>フタンガク</t>
    </rPh>
    <phoneticPr fontId="36"/>
  </si>
  <si>
    <t>特定財源の額</t>
    <rPh sb="0" eb="2">
      <t>トクテイ</t>
    </rPh>
    <rPh sb="2" eb="4">
      <t>ザイゲン</t>
    </rPh>
    <rPh sb="5" eb="6">
      <t>ガク</t>
    </rPh>
    <phoneticPr fontId="6"/>
  </si>
  <si>
    <t>(Ｂ)</t>
  </si>
  <si>
    <t>実質赤字比率</t>
    <rPh sb="0" eb="2">
      <t>ジッシツ</t>
    </rPh>
    <rPh sb="2" eb="4">
      <t>アカジ</t>
    </rPh>
    <rPh sb="4" eb="6">
      <t>ヒリツ</t>
    </rPh>
    <phoneticPr fontId="37"/>
  </si>
  <si>
    <t>(単年度)</t>
    <rPh sb="1" eb="4">
      <t>タンネンド</t>
    </rPh>
    <phoneticPr fontId="6"/>
  </si>
  <si>
    <t>将来負担比率</t>
    <rPh sb="0" eb="2">
      <t>ショウライ</t>
    </rPh>
    <rPh sb="2" eb="4">
      <t>フタン</t>
    </rPh>
    <rPh sb="4" eb="6">
      <t>ヒリツ</t>
    </rPh>
    <phoneticPr fontId="37"/>
  </si>
  <si>
    <t>実質公債費比率
（(Ａ)－((Ｂ)＋(Ｄ))）／（(Ｃ)－(Ｄ)）×１００</t>
    <rPh sb="0" eb="2">
      <t>ジッシツ</t>
    </rPh>
    <rPh sb="2" eb="4">
      <t>コウサイ</t>
    </rPh>
    <rPh sb="4" eb="5">
      <t>ヒ</t>
    </rPh>
    <rPh sb="5" eb="7">
      <t>ヒリツ</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</si>
  <si>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</si>
  <si>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</si>
  <si>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</si>
  <si>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</si>
  <si>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</si>
  <si>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</si>
  <si>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</si>
  <si>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</si>
  <si>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</si>
  <si>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</si>
  <si>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</si>
  <si>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前年度末減債基金積立相当額(E)</t>
    <rPh sb="0" eb="3">
      <t>ゼンネンド</t>
    </rPh>
    <rPh sb="3" eb="4">
      <t>マツ</t>
    </rPh>
    <rPh sb="4" eb="6">
      <t>ゲンサイ</t>
    </rPh>
    <rPh sb="6" eb="8">
      <t>キキン</t>
    </rPh>
    <rPh sb="8" eb="10">
      <t>ツミタテ</t>
    </rPh>
    <rPh sb="10" eb="12">
      <t>ソウトウ</t>
    </rPh>
    <rPh sb="12" eb="13">
      <t>ガク</t>
    </rPh>
    <phoneticPr fontId="35"/>
  </si>
  <si>
    <t>普通建設事業費</t>
    <rPh sb="0" eb="2">
      <t>フツウ</t>
    </rPh>
    <rPh sb="2" eb="4">
      <t>ケンセツ</t>
    </rPh>
    <rPh sb="4" eb="7">
      <t>ジギョウヒ</t>
    </rPh>
    <phoneticPr fontId="6"/>
  </si>
  <si>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</si>
  <si>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</si>
  <si>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</si>
  <si>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</si>
  <si>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R05</t>
  </si>
  <si>
    <t>減債基金
積立状況等（注）</t>
    <rPh sb="0" eb="2">
      <t>ゲンサイ</t>
    </rPh>
    <rPh sb="2" eb="4">
      <t>キキン</t>
    </rPh>
    <rPh sb="5" eb="7">
      <t>ツミタテ</t>
    </rPh>
    <rPh sb="7" eb="9">
      <t>ジョウキョウ</t>
    </rPh>
    <rPh sb="9" eb="10">
      <t>トウ</t>
    </rPh>
    <rPh sb="10" eb="13">
      <t>チュウ</t>
    </rPh>
    <phoneticPr fontId="6"/>
  </si>
  <si>
    <t xml:space="preserve"> R06</t>
  </si>
  <si>
    <t xml:space="preserve"> 過去５年間平均</t>
    <rPh sb="1" eb="3">
      <t>カコ</t>
    </rPh>
    <rPh sb="4" eb="6">
      <t>ネンカン</t>
    </rPh>
    <rPh sb="6" eb="8">
      <t>ヘイキン</t>
    </rPh>
    <phoneticPr fontId="6"/>
  </si>
  <si>
    <t>年度</t>
    <rPh sb="0" eb="2">
      <t>ネンド</t>
    </rPh>
    <phoneticPr fontId="6"/>
  </si>
  <si>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</si>
  <si>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</si>
  <si>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</si>
  <si>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 0.98</t>
  </si>
  <si>
    <t>会計</t>
    <rPh sb="0" eb="2">
      <t>カイケイ</t>
    </rPh>
    <phoneticPr fontId="6"/>
  </si>
  <si>
    <t>元利償還金等(A)</t>
  </si>
  <si>
    <t>減債基金積立不足算定額※2</t>
  </si>
  <si>
    <t>満期一括償還地方債に係る年度割相当額</t>
  </si>
  <si>
    <t>債務負担行為に基づく支出額</t>
  </si>
  <si>
    <t>一時借入金の利子</t>
  </si>
  <si>
    <t>算入公債費等(B)</t>
  </si>
  <si>
    <t>算入公債費等</t>
  </si>
  <si>
    <t>(A)－(B)</t>
  </si>
  <si>
    <t>実質公債費比率の分子</t>
  </si>
  <si>
    <t>将来負担額(A)</t>
  </si>
  <si>
    <t>一般会計等に係る地方債の現在高</t>
  </si>
  <si>
    <t>公営企業債等繰入見込額</t>
  </si>
  <si>
    <t>組合等負担等見込額</t>
  </si>
  <si>
    <t>連結実質赤字額</t>
  </si>
  <si>
    <t>組合等連結実質赤字額負担見込額</t>
  </si>
  <si>
    <t>充当可能財源等(B)</t>
  </si>
  <si>
    <t>充当可能基金</t>
  </si>
  <si>
    <t>充当可能特定歳入</t>
  </si>
  <si>
    <t>基準財政需要額算入見込額</t>
  </si>
  <si>
    <t>将来負担比率の分子</t>
  </si>
  <si>
    <t>減債基金</t>
    <rPh sb="0" eb="2">
      <t>ゲンサイ</t>
    </rPh>
    <rPh sb="2" eb="4">
      <t>キキン</t>
    </rPh>
    <phoneticPr fontId="6"/>
  </si>
  <si>
    <t>公共施設整備基金</t>
  </si>
  <si>
    <t>ふるさと応援基金</t>
  </si>
  <si>
    <t>地域福祉基金</t>
  </si>
  <si>
    <t>森林整備基金</t>
    <rPh sb="0" eb="2">
      <t>シンリン</t>
    </rPh>
    <rPh sb="2" eb="4">
      <t>セイビ</t>
    </rPh>
    <rPh sb="4" eb="6">
      <t>キキン</t>
    </rPh>
    <phoneticPr fontId="6"/>
  </si>
  <si>
    <t>基金残高合計</t>
    <rPh sb="0" eb="2">
      <t>キキン</t>
    </rPh>
    <rPh sb="2" eb="4">
      <t>ザンダカ</t>
    </rPh>
    <rPh sb="4" eb="6">
      <t>ゴウケイ</t>
    </rPh>
    <phoneticPr fontId="6"/>
  </si>
  <si>
    <t>　公共施設の老朽化が進んでおり、有形固定資産減価償却率が高い状態となっている。公共施設等総合管理計画に基づき、総延床面積の削減をしつつ老朽化した公共施設を順次更新、統合または廃止していく必要がある。
　将来負担比率は、新規地方債発行を抑制した結果、地方債残高が減少してきたことから、令和元年度以降0.0％となっている。今後老朽化した施設の更新等の費用がかさむことから、新規地方債発行が増える可能性があるため、費用の平準化を図っていく必要がある。</t>
    <rPh sb="82" eb="84">
      <t>トウゴウ</t>
    </rPh>
    <rPh sb="87" eb="89">
      <t>ハイシ</t>
    </rPh>
    <rPh sb="143" eb="144">
      <t>ガン</t>
    </rPh>
    <phoneticPr fontId="6"/>
  </si>
  <si>
    <t>　新規地方債発行の抑制による元利償還金の減少、公営企業に要する経費の財源とする地方債の償還の財源に充てたと認められる繰入金の減、交付税措置の有利な過疎対策事業債・辺地対策事業債の占める割合の増大、などが要因となり実質公債費比率が減少してきている。将来負担比率は、地方債残高の減少が主な要因となり、令和元年度以降0.0％となっている。今後、老朽化した建物の更新等の費用がかさむことから、地方債発行額が増加することが予想されるため、公共施設等総合管理計画に基づき、更新費用の平準化を図りながら引き続き地方債の抑制を図っていく必要がある。</t>
    <rPh sb="95" eb="97">
      <t>ゾウダイ</t>
    </rPh>
    <rPh sb="101" eb="103">
      <t>ヨウイン</t>
    </rPh>
    <rPh sb="150" eb="151">
      <t>モト</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</si>
</sst>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1">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6"/>
      <color auto="1"/>
      <name val="ＭＳ ゴシック"/>
      <family val="3"/>
    </font>
    <font>
      <sz val="11"/>
      <color indexed="8"/>
      <name val="ＭＳ Ｐゴシック"/>
      <family val="3"/>
    </font>
    <font>
      <b/>
      <sz val="18"/>
      <color indexed="8"/>
      <name val="ＭＳ ゴシック"/>
      <family val="3"/>
    </font>
    <font>
      <sz val="9"/>
      <color indexed="8"/>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61">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externalLink" Target="externalLinks/externalLink1.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([1]データシート!$F$3,[1]データシート!$F$5,[1]データシート!$F$7,[1]データシート!$F$9,[1]データシート!$F$11)</c:f>
              <c:numCache>
                <c:formatCode>General</c:formatCode>
                <c:ptCount val="5"/>
                <c:pt idx="0">
                  <c:v>125418</c:v>
                </c:pt>
                <c:pt idx="1">
                  <c:v>108384</c:v>
                </c:pt>
                <c:pt idx="2">
                  <c:v>80959</c:v>
                </c:pt>
                <c:pt idx="3">
                  <c:v>117242</c:v>
                </c:pt>
                <c:pt idx="4">
                  <c:v>113894</c:v>
                </c:pt>
              </c:numCache>
            </c:numRef>
          </c:val>
          <c:smooth val="0"/>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([1]データシート!$D$3,[1]データシート!$D$5,[1]データシート!$D$7,[1]データシート!$D$9,[1]データシート!$D$11)</c:f>
              <c:numCache>
                <c:formatCode>General</c:formatCode>
                <c:ptCount val="5"/>
                <c:pt idx="0">
                  <c:v>82271</c:v>
                </c:pt>
                <c:pt idx="1">
                  <c:v>89023</c:v>
                </c:pt>
                <c:pt idx="2">
                  <c:v>80584</c:v>
                </c:pt>
                <c:pt idx="3">
                  <c:v>88647</c:v>
                </c:pt>
                <c:pt idx="4">
                  <c:v>58603</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569239241439e-002"/>
              <c:y val="7.516389010401478e-00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5.47</c:v>
                </c:pt>
                <c:pt idx="1">
                  <c:v>6.2</c:v>
                </c:pt>
                <c:pt idx="2">
                  <c:v>7.13</c:v>
                </c:pt>
                <c:pt idx="3">
                  <c:v>6.12</c:v>
                </c:pt>
                <c:pt idx="4">
                  <c:v>3.98</c:v>
                </c:pt>
              </c:numCache>
            </c:numRef>
          </c:val>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25.2</c:v>
                </c:pt>
                <c:pt idx="1">
                  <c:v>24.41</c:v>
                </c:pt>
                <c:pt idx="2">
                  <c:v>26.23</c:v>
                </c:pt>
                <c:pt idx="3">
                  <c:v>26.64</c:v>
                </c:pt>
                <c:pt idx="4">
                  <c:v>24.16</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-0.88</c:v>
                </c:pt>
                <c:pt idx="1">
                  <c:v>1</c:v>
                </c:pt>
                <c:pt idx="2">
                  <c:v>1.63</c:v>
                </c:pt>
                <c:pt idx="3">
                  <c:v>-0.98</c:v>
                </c:pt>
                <c:pt idx="4">
                  <c:v>-4.47</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0.39</c:v>
                </c:pt>
                <c:pt idx="2">
                  <c:v>#N/A</c:v>
                </c:pt>
                <c:pt idx="3">
                  <c:v>0.13</c:v>
                </c:pt>
                <c:pt idx="4">
                  <c:v>#N/A</c:v>
                </c:pt>
                <c:pt idx="5">
                  <c:v>9.e-002</c:v>
                </c:pt>
                <c:pt idx="6">
                  <c:v>#N/A</c:v>
                </c:pt>
                <c:pt idx="7">
                  <c:v>3.95</c:v>
                </c:pt>
                <c:pt idx="8">
                  <c:v>#N/A</c:v>
                </c:pt>
                <c:pt idx="9">
                  <c:v>0</c:v>
                </c:pt>
              </c:numCache>
            </c:numRef>
          </c:val>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1.e-002</c:v>
                </c:pt>
                <c:pt idx="2">
                  <c:v>#N/A</c:v>
                </c:pt>
                <c:pt idx="3">
                  <c:v>1.e-002</c:v>
                </c:pt>
                <c:pt idx="4">
                  <c:v>#N/A</c:v>
                </c:pt>
                <c:pt idx="5">
                  <c:v>0</c:v>
                </c:pt>
                <c:pt idx="6">
                  <c:v>#N/A</c:v>
                </c:pt>
                <c:pt idx="7">
                  <c:v>1.e-002</c:v>
                </c:pt>
                <c:pt idx="8">
                  <c:v>#N/A</c:v>
                </c:pt>
                <c:pt idx="9">
                  <c:v>1.e-002</c:v>
                </c:pt>
              </c:numCache>
            </c:numRef>
          </c:val>
        </c:ser>
        <c:ser>
          <c:idx val="3"/>
          <c:order val="3"/>
          <c:tx>
            <c:strRef>
              <c:f>[1]データシート!$A$30</c:f>
              <c:strCache>
                <c:ptCount val="1"/>
                <c:pt idx="0">
                  <c:v>温泉事業特別会計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2.e-002</c:v>
                </c:pt>
              </c:numCache>
            </c:numRef>
          </c:val>
        </c:ser>
        <c:ser>
          <c:idx val="4"/>
          <c:order val="4"/>
          <c:tx>
            <c:strRef>
              <c:f>[1]データシート!$A$31</c:f>
              <c:strCache>
                <c:ptCount val="1"/>
                <c:pt idx="0">
                  <c:v>風力発電事業特別会計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c:v>
                </c:pt>
                <c:pt idx="2">
                  <c:v>#N/A</c:v>
                </c:pt>
                <c:pt idx="3">
                  <c:v>0.14000000000000001</c:v>
                </c:pt>
                <c:pt idx="4">
                  <c:v>#N/A</c:v>
                </c:pt>
                <c:pt idx="5">
                  <c:v>0</c:v>
                </c:pt>
                <c:pt idx="6">
                  <c:v>#N/A</c:v>
                </c:pt>
                <c:pt idx="7">
                  <c:v>0</c:v>
                </c:pt>
                <c:pt idx="8">
                  <c:v>#N/A</c:v>
                </c:pt>
                <c:pt idx="9">
                  <c:v>0.11</c:v>
                </c:pt>
              </c:numCache>
            </c:numRef>
          </c:val>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0.46</c:v>
                </c:pt>
                <c:pt idx="2">
                  <c:v>#N/A</c:v>
                </c:pt>
                <c:pt idx="3">
                  <c:v>3.e-002</c:v>
                </c:pt>
                <c:pt idx="4">
                  <c:v>#N/A</c:v>
                </c:pt>
                <c:pt idx="5">
                  <c:v>1.e-002</c:v>
                </c:pt>
                <c:pt idx="6">
                  <c:v>#N/A</c:v>
                </c:pt>
                <c:pt idx="7">
                  <c:v>2.e-002</c:v>
                </c:pt>
                <c:pt idx="8">
                  <c:v>#N/A</c:v>
                </c:pt>
                <c:pt idx="9">
                  <c:v>0.25</c:v>
                </c:pt>
              </c:numCache>
            </c:numRef>
          </c:val>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1.95</c:v>
                </c:pt>
                <c:pt idx="2">
                  <c:v>#N/A</c:v>
                </c:pt>
                <c:pt idx="3">
                  <c:v>1.8</c:v>
                </c:pt>
                <c:pt idx="4">
                  <c:v>#N/A</c:v>
                </c:pt>
                <c:pt idx="5">
                  <c:v>2.13</c:v>
                </c:pt>
                <c:pt idx="6">
                  <c:v>#N/A</c:v>
                </c:pt>
                <c:pt idx="7">
                  <c:v>1.98</c:v>
                </c:pt>
                <c:pt idx="8">
                  <c:v>#N/A</c:v>
                </c:pt>
                <c:pt idx="9">
                  <c:v>2.57</c:v>
                </c:pt>
              </c:numCache>
            </c:numRef>
          </c:val>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0</c:v>
                </c:pt>
                <c:pt idx="5">
                  <c:v>0</c:v>
                </c:pt>
                <c:pt idx="6">
                  <c:v>0</c:v>
                </c:pt>
                <c:pt idx="7">
                  <c:v>0</c:v>
                </c:pt>
                <c:pt idx="8">
                  <c:v>#N/A</c:v>
                </c:pt>
                <c:pt idx="9">
                  <c:v>3.7</c:v>
                </c:pt>
              </c:numCache>
            </c:numRef>
          </c:val>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5.42</c:v>
                </c:pt>
                <c:pt idx="2">
                  <c:v>#N/A</c:v>
                </c:pt>
                <c:pt idx="3">
                  <c:v>6.2</c:v>
                </c:pt>
                <c:pt idx="4">
                  <c:v>#N/A</c:v>
                </c:pt>
                <c:pt idx="5">
                  <c:v>7.13</c:v>
                </c:pt>
                <c:pt idx="6">
                  <c:v>#N/A</c:v>
                </c:pt>
                <c:pt idx="7">
                  <c:v>6.12</c:v>
                </c:pt>
                <c:pt idx="8">
                  <c:v>#N/A</c:v>
                </c:pt>
                <c:pt idx="9">
                  <c:v>3.98</c:v>
                </c:pt>
              </c:numCache>
            </c:numRef>
          </c:val>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3.79</c:v>
                </c:pt>
                <c:pt idx="2">
                  <c:v>#N/A</c:v>
                </c:pt>
                <c:pt idx="3">
                  <c:v>4.72</c:v>
                </c:pt>
                <c:pt idx="4">
                  <c:v>#N/A</c:v>
                </c:pt>
                <c:pt idx="5">
                  <c:v>4.5999999999999996</c:v>
                </c:pt>
                <c:pt idx="6">
                  <c:v>#N/A</c:v>
                </c:pt>
                <c:pt idx="7">
                  <c:v>4.9000000000000004</c:v>
                </c:pt>
                <c:pt idx="8">
                  <c:v>#N/A</c:v>
                </c:pt>
                <c:pt idx="9">
                  <c:v>5.69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1433</c:v>
                </c:pt>
                <c:pt idx="5">
                  <c:v>1403</c:v>
                </c:pt>
                <c:pt idx="8">
                  <c:v>1388</c:v>
                </c:pt>
                <c:pt idx="11">
                  <c:v>1343</c:v>
                </c:pt>
                <c:pt idx="14">
                  <c:v>1258</c:v>
                </c:pt>
              </c:numCache>
            </c:numRef>
          </c:val>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40</c:v>
                </c:pt>
                <c:pt idx="3">
                  <c:v>39</c:v>
                </c:pt>
                <c:pt idx="6">
                  <c:v>34</c:v>
                </c:pt>
                <c:pt idx="9">
                  <c:v>35</c:v>
                </c:pt>
                <c:pt idx="12">
                  <c:v>23</c:v>
                </c:pt>
              </c:numCache>
            </c:numRef>
          </c:val>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545</c:v>
                </c:pt>
                <c:pt idx="3">
                  <c:v>566</c:v>
                </c:pt>
                <c:pt idx="6">
                  <c:v>584</c:v>
                </c:pt>
                <c:pt idx="9">
                  <c:v>572</c:v>
                </c:pt>
                <c:pt idx="12">
                  <c:v>474</c:v>
                </c:pt>
              </c:numCache>
            </c:numRef>
          </c:val>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1405</c:v>
                </c:pt>
                <c:pt idx="3">
                  <c:v>1369</c:v>
                </c:pt>
                <c:pt idx="6">
                  <c:v>1351</c:v>
                </c:pt>
                <c:pt idx="9">
                  <c:v>1335</c:v>
                </c:pt>
                <c:pt idx="12">
                  <c:v>1252</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557</c:v>
                </c:pt>
                <c:pt idx="2">
                  <c:v>#N/A</c:v>
                </c:pt>
                <c:pt idx="3">
                  <c:v>#N/A</c:v>
                </c:pt>
                <c:pt idx="4">
                  <c:v>571</c:v>
                </c:pt>
                <c:pt idx="5">
                  <c:v>#N/A</c:v>
                </c:pt>
                <c:pt idx="6">
                  <c:v>#N/A</c:v>
                </c:pt>
                <c:pt idx="7">
                  <c:v>581</c:v>
                </c:pt>
                <c:pt idx="8">
                  <c:v>#N/A</c:v>
                </c:pt>
                <c:pt idx="9">
                  <c:v>#N/A</c:v>
                </c:pt>
                <c:pt idx="10">
                  <c:v>599</c:v>
                </c:pt>
                <c:pt idx="11">
                  <c:v>#N/A</c:v>
                </c:pt>
                <c:pt idx="12">
                  <c:v>#N/A</c:v>
                </c:pt>
                <c:pt idx="13">
                  <c:v>491</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11114</c:v>
                </c:pt>
                <c:pt idx="5">
                  <c:v>10356</c:v>
                </c:pt>
                <c:pt idx="8">
                  <c:v>9549</c:v>
                </c:pt>
                <c:pt idx="11">
                  <c:v>9147</c:v>
                </c:pt>
                <c:pt idx="14">
                  <c:v>8389</c:v>
                </c:pt>
              </c:numCache>
            </c:numRef>
          </c:val>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122</c:v>
                </c:pt>
                <c:pt idx="5">
                  <c:v>100</c:v>
                </c:pt>
                <c:pt idx="8">
                  <c:v>81</c:v>
                </c:pt>
                <c:pt idx="11">
                  <c:v>64</c:v>
                </c:pt>
                <c:pt idx="14">
                  <c:v>47</c:v>
                </c:pt>
              </c:numCache>
            </c:numRef>
          </c:val>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4959</c:v>
                </c:pt>
                <c:pt idx="5">
                  <c:v>5561</c:v>
                </c:pt>
                <c:pt idx="8">
                  <c:v>5529</c:v>
                </c:pt>
                <c:pt idx="11">
                  <c:v>5337</c:v>
                </c:pt>
                <c:pt idx="14">
                  <c:v>5205</c:v>
                </c:pt>
              </c:numCache>
            </c:numRef>
          </c:val>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1084</c:v>
                </c:pt>
                <c:pt idx="3">
                  <c:v>926</c:v>
                </c:pt>
                <c:pt idx="6">
                  <c:v>1039</c:v>
                </c:pt>
                <c:pt idx="9">
                  <c:v>943</c:v>
                </c:pt>
                <c:pt idx="12">
                  <c:v>1002</c:v>
                </c:pt>
              </c:numCache>
            </c:numRef>
          </c:val>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138</c:v>
                </c:pt>
                <c:pt idx="3">
                  <c:v>100</c:v>
                </c:pt>
                <c:pt idx="6">
                  <c:v>84</c:v>
                </c:pt>
                <c:pt idx="9">
                  <c:v>79</c:v>
                </c:pt>
                <c:pt idx="12">
                  <c:v>69</c:v>
                </c:pt>
              </c:numCache>
            </c:numRef>
          </c:val>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4734</c:v>
                </c:pt>
                <c:pt idx="3">
                  <c:v>4302</c:v>
                </c:pt>
                <c:pt idx="6">
                  <c:v>3911</c:v>
                </c:pt>
                <c:pt idx="9">
                  <c:v>3510</c:v>
                </c:pt>
                <c:pt idx="12">
                  <c:v>3061</c:v>
                </c:pt>
              </c:numCache>
            </c:numRef>
          </c:val>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2</c:v>
                </c:pt>
                <c:pt idx="3">
                  <c:v>1</c:v>
                </c:pt>
                <c:pt idx="6">
                  <c:v>0</c:v>
                </c:pt>
                <c:pt idx="9">
                  <c:v>0</c:v>
                </c:pt>
                <c:pt idx="12">
                  <c:v>1693</c:v>
                </c:pt>
              </c:numCache>
            </c:numRef>
          </c:val>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9530</c:v>
                </c:pt>
                <c:pt idx="3">
                  <c:v>8963</c:v>
                </c:pt>
                <c:pt idx="6">
                  <c:v>8338</c:v>
                </c:pt>
                <c:pt idx="9">
                  <c:v>7922</c:v>
                </c:pt>
                <c:pt idx="12">
                  <c:v>7380</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1838</c:v>
                </c:pt>
                <c:pt idx="1">
                  <c:v>1845</c:v>
                </c:pt>
                <c:pt idx="2">
                  <c:v>1681</c:v>
                </c:pt>
              </c:numCache>
            </c:numRef>
          </c:val>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764</c:v>
                </c:pt>
                <c:pt idx="1">
                  <c:v>796</c:v>
                </c:pt>
                <c:pt idx="2">
                  <c:v>820</c:v>
                </c:pt>
              </c:numCache>
            </c:numRef>
          </c:val>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3706</c:v>
                </c:pt>
                <c:pt idx="1">
                  <c:v>3424</c:v>
                </c:pt>
                <c:pt idx="2">
                  <c:v>3265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2"/>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3"/>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4"/>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8"/>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6"/>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24"/>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32"/>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67.7</c:v>
                </c:pt>
                <c:pt idx="8">
                  <c:v>66.7</c:v>
                </c:pt>
                <c:pt idx="16">
                  <c:v>70.8</c:v>
                </c:pt>
                <c:pt idx="24">
                  <c:v>73.099999999999994</c:v>
                </c:pt>
                <c:pt idx="32">
                  <c:v>73.099999999999994</c:v>
                </c:pt>
              </c:numCache>
            </c:numRef>
          </c:xVal>
          <c:yVal>
            <c:numRef>
              <c:f>'公会計指標分析・財政指標組合せ分析表'!$BP$51:$DC$51</c:f>
              <c:numCache>
                <c:formatCode>#,##0.0;"▲ "#,##0.0</c:formatCode>
                <c:ptCount val="40"/>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dLbl>
            <c:dLbl>
              <c:idx val="1"/>
              <c:delete val="1"/>
            </c:dLbl>
            <c:dLbl>
              <c:idx val="2"/>
              <c:delete val="1"/>
            </c:dLbl>
            <c:dLbl>
              <c:idx val="3"/>
              <c:delete val="1"/>
            </c:dLbl>
            <c:dLbl>
              <c:idx val="4"/>
              <c:delete val="1"/>
            </c:dLbl>
            <c:dLbl>
              <c:idx val="8"/>
              <c:layout/>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6"/>
              <c:layout/>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24"/>
              <c:layout/>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32"/>
              <c:layout/>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61.1</c:v>
                </c:pt>
                <c:pt idx="8">
                  <c:v>63.5</c:v>
                </c:pt>
                <c:pt idx="16">
                  <c:v>65.400000000000006</c:v>
                </c:pt>
                <c:pt idx="24">
                  <c:v>67</c:v>
                </c:pt>
                <c:pt idx="32">
                  <c:v>67.8</c:v>
                </c:pt>
              </c:numCache>
            </c:numRef>
          </c:xVal>
          <c:yVal>
            <c:numRef>
              <c:f>'公会計指標分析・財政指標組合せ分析表'!$BP$55:$DC$55</c:f>
              <c:numCache>
                <c:formatCode>#,##0.0;"▲ "#,##0.0</c:formatCode>
                <c:ptCount val="40"/>
                <c:pt idx="0">
                  <c:v>10.199999999999999</c:v>
                </c:pt>
                <c:pt idx="8">
                  <c:v>0</c:v>
                </c:pt>
                <c:pt idx="16">
                  <c:v>0</c:v>
                </c:pt>
                <c:pt idx="24">
                  <c:v>0</c:v>
                </c:pt>
                <c:pt idx="32">
                  <c:v>0</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9"/>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08767889268"/>
              <c:y val="0.9079292513808908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557982218178e-002"/>
              <c:y val="0.2508814196732870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2"/>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3"/>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4"/>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8"/>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16"/>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24"/>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32"/>
              <c:layout/>
              <c:tx>
                <c:rich>
                  <a:bodyPr horzOverflow="overflow"/>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10.5</c:v>
                </c:pt>
                <c:pt idx="8">
                  <c:v>10.1</c:v>
                </c:pt>
                <c:pt idx="16">
                  <c:v>9.9</c:v>
                </c:pt>
                <c:pt idx="24">
                  <c:v>10.199999999999999</c:v>
                </c:pt>
                <c:pt idx="32">
                  <c:v>9.8000000000000007</c:v>
                </c:pt>
              </c:numCache>
            </c:numRef>
          </c:xVal>
          <c:yVal>
            <c:numRef>
              <c:f>'公会計指標分析・財政指標組合せ分析表'!$BP$73:$DC$73</c:f>
              <c:numCache>
                <c:formatCode>#,##0.0;"▲ "#,##0.0</c:formatCode>
                <c:ptCount val="40"/>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dLbl>
            <c:dLbl>
              <c:idx val="1"/>
              <c:delete val="1"/>
            </c:dLbl>
            <c:dLbl>
              <c:idx val="2"/>
              <c:delete val="1"/>
            </c:dLbl>
            <c:dLbl>
              <c:idx val="3"/>
              <c:delete val="1"/>
            </c:dLbl>
            <c:dLbl>
              <c:idx val="4"/>
              <c:delete val="1"/>
            </c:dLbl>
            <c:dLbl>
              <c:idx val="8"/>
              <c:layout/>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6"/>
              <c:layout/>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24"/>
              <c:layout/>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32"/>
              <c:layout/>
              <c:tx>
                <c:rich>
                  <a:bodyPr horzOverflow="overflow"/>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8.6999999999999993</c:v>
                </c:pt>
                <c:pt idx="8">
                  <c:v>8</c:v>
                </c:pt>
                <c:pt idx="16">
                  <c:v>8.1</c:v>
                </c:pt>
                <c:pt idx="24">
                  <c:v>8.4</c:v>
                </c:pt>
                <c:pt idx="32">
                  <c:v>8.5</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8000000000000007"/>
          <c:min val="7.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1725611624"/>
              <c:y val="0.8995696143169423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69455993457e-002"/>
              <c:y val="0.2511565197001671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鳥取県大山町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14,786
14,633
189.74
12,431,044
11,976,881
277,185
6,957,131
7,380,297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5905"/>
    <xdr:sp macro="" textlink="">
      <xdr:nvSpPr>
        <xdr:cNvPr id="30" name="テキスト ボックス 29"/>
        <xdr:cNvSpPr txBox="1"/>
      </xdr:nvSpPr>
      <xdr:spPr>
        <a:xfrm>
          <a:off x="762000" y="3263900"/>
          <a:ext cx="57588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5905"/>
    <xdr:sp macro="" textlink="">
      <xdr:nvSpPr>
        <xdr:cNvPr id="31" name="テキスト ボックス 30"/>
        <xdr:cNvSpPr txBox="1"/>
      </xdr:nvSpPr>
      <xdr:spPr>
        <a:xfrm>
          <a:off x="762000" y="3517900"/>
          <a:ext cx="872553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5905"/>
    <xdr:sp macro="" textlink="">
      <xdr:nvSpPr>
        <xdr:cNvPr id="35" name="テキスト ボックス 34"/>
        <xdr:cNvSpPr txBox="1"/>
      </xdr:nvSpPr>
      <xdr:spPr>
        <a:xfrm>
          <a:off x="762000" y="4533900"/>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7825" cy="358775"/>
    <xdr:sp macro="" textlink="">
      <xdr:nvSpPr>
        <xdr:cNvPr id="38" name="テキスト ボックス 37"/>
        <xdr:cNvSpPr txBox="1"/>
      </xdr:nvSpPr>
      <xdr:spPr>
        <a:xfrm>
          <a:off x="317627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000" b="0" i="0" baseline="0">
              <a:solidFill>
                <a:schemeClr val="dk1"/>
              </a:solidFill>
              <a:effectLst/>
              <a:latin typeface="+mn-lt"/>
              <a:ea typeface="+mn-ea"/>
              <a:cs typeface="+mn-cs"/>
            </a:rPr>
            <a:t>　前年度比</a:t>
          </a:r>
          <a:r>
            <a:rPr kumimoji="1" lang="ja-JP" altLang="en-US" sz="1000" b="0" i="0" baseline="0">
              <a:solidFill>
                <a:schemeClr val="dk1"/>
              </a:solidFill>
              <a:effectLst/>
              <a:latin typeface="+mn-lt"/>
              <a:ea typeface="+mn-ea"/>
              <a:cs typeface="+mn-cs"/>
            </a:rPr>
            <a:t>で</a:t>
          </a:r>
          <a:r>
            <a:rPr kumimoji="1" lang="en-US" altLang="ja-JP" sz="1000" b="0" i="0" baseline="0">
              <a:solidFill>
                <a:schemeClr val="dk1"/>
              </a:solidFill>
              <a:effectLst/>
              <a:latin typeface="+mn-lt"/>
              <a:ea typeface="+mn-ea"/>
              <a:cs typeface="+mn-cs"/>
            </a:rPr>
            <a:t>0.01</a:t>
          </a:r>
          <a:r>
            <a:rPr kumimoji="1" lang="ja-JP" altLang="en-US" sz="1000" b="0" i="0" baseline="0">
              <a:solidFill>
                <a:schemeClr val="dk1"/>
              </a:solidFill>
              <a:effectLst/>
              <a:latin typeface="+mn-lt"/>
              <a:ea typeface="+mn-ea"/>
              <a:cs typeface="+mn-cs"/>
            </a:rPr>
            <a:t>高くなった</a:t>
          </a:r>
          <a:r>
            <a:rPr kumimoji="1" lang="ja-JP" altLang="ja-JP" sz="1000" b="0" i="0" baseline="0">
              <a:solidFill>
                <a:schemeClr val="dk1"/>
              </a:solidFill>
              <a:effectLst/>
              <a:latin typeface="+mn-lt"/>
              <a:ea typeface="+mn-ea"/>
              <a:cs typeface="+mn-cs"/>
            </a:rPr>
            <a:t>が、類似団体内平均比で</a:t>
          </a:r>
          <a:r>
            <a:rPr kumimoji="1" lang="en-US" altLang="ja-JP" sz="1000" b="0" i="0" baseline="0">
              <a:solidFill>
                <a:schemeClr val="dk1"/>
              </a:solidFill>
              <a:effectLst/>
              <a:latin typeface="+mn-lt"/>
              <a:ea typeface="+mn-ea"/>
              <a:cs typeface="+mn-cs"/>
            </a:rPr>
            <a:t>0.06</a:t>
          </a:r>
          <a:r>
            <a:rPr kumimoji="1" lang="ja-JP" altLang="ja-JP" sz="1000" b="0" i="0" baseline="0">
              <a:solidFill>
                <a:schemeClr val="dk1"/>
              </a:solidFill>
              <a:effectLst/>
              <a:latin typeface="+mn-lt"/>
              <a:ea typeface="+mn-ea"/>
              <a:cs typeface="+mn-cs"/>
            </a:rPr>
            <a:t>、鳥取県平均比で</a:t>
          </a:r>
          <a:r>
            <a:rPr kumimoji="1" lang="en-US" altLang="ja-JP" sz="1000" b="0" i="0" baseline="0">
              <a:solidFill>
                <a:schemeClr val="dk1"/>
              </a:solidFill>
              <a:effectLst/>
              <a:latin typeface="+mn-lt"/>
              <a:ea typeface="+mn-ea"/>
              <a:cs typeface="+mn-cs"/>
            </a:rPr>
            <a:t>0.04</a:t>
          </a:r>
          <a:r>
            <a:rPr kumimoji="1" lang="ja-JP" altLang="ja-JP" sz="1000" b="0" i="0" baseline="0">
              <a:solidFill>
                <a:schemeClr val="dk1"/>
              </a:solidFill>
              <a:effectLst/>
              <a:latin typeface="+mn-lt"/>
              <a:ea typeface="+mn-ea"/>
              <a:cs typeface="+mn-cs"/>
            </a:rPr>
            <a:t>下回っている。</a:t>
          </a:r>
          <a:endParaRPr kumimoji="1" lang="en-US" altLang="ja-JP" sz="1000" b="0" i="0" baseline="0">
            <a:solidFill>
              <a:schemeClr val="dk1"/>
            </a:solidFill>
            <a:effectLst/>
            <a:latin typeface="+mn-lt"/>
            <a:ea typeface="+mn-ea"/>
            <a:cs typeface="+mn-cs"/>
          </a:endParaRPr>
        </a:p>
        <a:p>
          <a:pPr eaLnBrk="1" fontAlgn="auto" latinLnBrk="0" hangingPunct="1"/>
          <a:r>
            <a:rPr kumimoji="1" lang="ja-JP" altLang="en-US" sz="1000" b="0" i="0" baseline="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年度の基準財政収入額、基準財政需要額とも</a:t>
          </a:r>
          <a:r>
            <a:rPr kumimoji="1" lang="ja-JP" altLang="en-US" sz="1000">
              <a:solidFill>
                <a:schemeClr val="dk1"/>
              </a:solidFill>
              <a:effectLst/>
              <a:latin typeface="+mn-lt"/>
              <a:ea typeface="+mn-ea"/>
              <a:cs typeface="+mn-cs"/>
            </a:rPr>
            <a:t>に</a:t>
          </a:r>
          <a:r>
            <a:rPr kumimoji="1" lang="ja-JP" altLang="ja-JP" sz="1000">
              <a:solidFill>
                <a:schemeClr val="dk1"/>
              </a:solidFill>
              <a:effectLst/>
              <a:latin typeface="+mn-lt"/>
              <a:ea typeface="+mn-ea"/>
              <a:cs typeface="+mn-cs"/>
            </a:rPr>
            <a:t>前年度よりも増とな</a:t>
          </a:r>
          <a:r>
            <a:rPr kumimoji="1" lang="ja-JP" altLang="en-US" sz="1000">
              <a:solidFill>
                <a:schemeClr val="dk1"/>
              </a:solidFill>
              <a:effectLst/>
              <a:latin typeface="+mn-lt"/>
              <a:ea typeface="+mn-ea"/>
              <a:cs typeface="+mn-cs"/>
            </a:rPr>
            <a:t>ったが、単年度数値では</a:t>
          </a:r>
          <a:r>
            <a:rPr kumimoji="1" lang="en-US" altLang="ja-JP" sz="1000">
              <a:solidFill>
                <a:schemeClr val="dk1"/>
              </a:solidFill>
              <a:effectLst/>
              <a:latin typeface="+mn-lt"/>
              <a:ea typeface="+mn-ea"/>
              <a:cs typeface="+mn-cs"/>
            </a:rPr>
            <a:t>0.002</a:t>
          </a:r>
          <a:r>
            <a:rPr kumimoji="1" lang="ja-JP" altLang="en-US" sz="1000">
              <a:solidFill>
                <a:schemeClr val="dk1"/>
              </a:solidFill>
              <a:effectLst/>
              <a:latin typeface="+mn-lt"/>
              <a:ea typeface="+mn-ea"/>
              <a:cs typeface="+mn-cs"/>
            </a:rPr>
            <a:t>低下している。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町税を中心とした基準財政収入額が伸び悩んでいること</a:t>
          </a:r>
          <a:r>
            <a:rPr kumimoji="1" lang="ja-JP" altLang="en-US" sz="1000" b="0" i="0" baseline="0">
              <a:solidFill>
                <a:schemeClr val="dk1"/>
              </a:solidFill>
              <a:effectLst/>
              <a:latin typeface="+mn-lt"/>
              <a:ea typeface="+mn-ea"/>
              <a:cs typeface="+mn-cs"/>
            </a:rPr>
            <a:t>などが</a:t>
          </a:r>
          <a:r>
            <a:rPr kumimoji="1" lang="ja-JP" altLang="ja-JP" sz="1000" b="0" i="0" baseline="0">
              <a:solidFill>
                <a:schemeClr val="dk1"/>
              </a:solidFill>
              <a:effectLst/>
              <a:latin typeface="+mn-lt"/>
              <a:ea typeface="+mn-ea"/>
              <a:cs typeface="+mn-cs"/>
            </a:rPr>
            <a:t>主な要因となっている。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a:t>
          </a:r>
          <a:r>
            <a:rPr kumimoji="1" lang="ja-JP" altLang="en-US" sz="1000" b="0" i="0" baseline="0">
              <a:solidFill>
                <a:schemeClr val="dk1"/>
              </a:solidFill>
              <a:effectLst/>
              <a:latin typeface="+mn-lt"/>
              <a:ea typeface="+mn-ea"/>
              <a:cs typeface="+mn-cs"/>
            </a:rPr>
            <a:t>今後も</a:t>
          </a:r>
          <a:r>
            <a:rPr kumimoji="1" lang="ja-JP" altLang="ja-JP" sz="1000" b="0" i="0" baseline="0">
              <a:solidFill>
                <a:schemeClr val="dk1"/>
              </a:solidFill>
              <a:effectLst/>
              <a:latin typeface="+mn-lt"/>
              <a:ea typeface="+mn-ea"/>
              <a:cs typeface="+mn-cs"/>
            </a:rPr>
            <a:t>税収等の自主財源の確保や事業の統廃合などの行財政改革を進め、財政の健全化を図っていくことが必要である。</a:t>
          </a:r>
          <a:endParaRPr lang="ja-JP" altLang="ja-JP" sz="1000">
            <a:effectLst/>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165100</xdr:rowOff>
    </xdr:from>
    <xdr:to xmlns:xdr="http://schemas.openxmlformats.org/drawingml/2006/spreadsheetDrawing">
      <xdr:col>27</xdr:col>
      <xdr:colOff>184150</xdr:colOff>
      <xdr:row>44</xdr:row>
      <xdr:rowOff>165100</xdr:rowOff>
    </xdr:to>
    <xdr:cxnSp macro="">
      <xdr:nvCxnSpPr>
        <xdr:cNvPr id="51" name="直線コネクタ 50"/>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22860</xdr:rowOff>
    </xdr:from>
    <xdr:ext cx="762000" cy="259080"/>
    <xdr:sp macro="" textlink="">
      <xdr:nvSpPr>
        <xdr:cNvPr id="52" name="テキスト ボックス 51"/>
        <xdr:cNvSpPr txBox="1"/>
      </xdr:nvSpPr>
      <xdr:spPr>
        <a:xfrm>
          <a:off x="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25400</xdr:rowOff>
    </xdr:from>
    <xdr:to xmlns:xdr="http://schemas.openxmlformats.org/drawingml/2006/spreadsheetDrawing">
      <xdr:col>27</xdr:col>
      <xdr:colOff>184150</xdr:colOff>
      <xdr:row>42</xdr:row>
      <xdr:rowOff>25400</xdr:rowOff>
    </xdr:to>
    <xdr:cxnSp macro="">
      <xdr:nvCxnSpPr>
        <xdr:cNvPr id="53" name="直線コネクタ 52"/>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54610</xdr:rowOff>
    </xdr:from>
    <xdr:ext cx="762000" cy="255905"/>
    <xdr:sp macro="" textlink="">
      <xdr:nvSpPr>
        <xdr:cNvPr id="54" name="テキスト ボックス 53"/>
        <xdr:cNvSpPr txBox="1"/>
      </xdr:nvSpPr>
      <xdr:spPr>
        <a:xfrm>
          <a:off x="0" y="70840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57150</xdr:rowOff>
    </xdr:from>
    <xdr:to xmlns:xdr="http://schemas.openxmlformats.org/drawingml/2006/spreadsheetDrawing">
      <xdr:col>27</xdr:col>
      <xdr:colOff>184150</xdr:colOff>
      <xdr:row>39</xdr:row>
      <xdr:rowOff>57150</xdr:rowOff>
    </xdr:to>
    <xdr:cxnSp macro="">
      <xdr:nvCxnSpPr>
        <xdr:cNvPr id="55" name="直線コネクタ 54"/>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86360</xdr:rowOff>
    </xdr:from>
    <xdr:ext cx="762000" cy="255905"/>
    <xdr:sp macro="" textlink="">
      <xdr:nvSpPr>
        <xdr:cNvPr id="56" name="テキスト ボックス 55"/>
        <xdr:cNvSpPr txBox="1"/>
      </xdr:nvSpPr>
      <xdr:spPr>
        <a:xfrm>
          <a:off x="0" y="6601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88900</xdr:rowOff>
    </xdr:from>
    <xdr:to xmlns:xdr="http://schemas.openxmlformats.org/drawingml/2006/spreadsheetDrawing">
      <xdr:col>27</xdr:col>
      <xdr:colOff>184150</xdr:colOff>
      <xdr:row>36</xdr:row>
      <xdr:rowOff>88900</xdr:rowOff>
    </xdr:to>
    <xdr:cxnSp macro="">
      <xdr:nvCxnSpPr>
        <xdr:cNvPr id="57" name="直線コネクタ 56"/>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118110</xdr:rowOff>
    </xdr:from>
    <xdr:ext cx="762000" cy="259080"/>
    <xdr:sp macro="" textlink="">
      <xdr:nvSpPr>
        <xdr:cNvPr id="58" name="テキスト ボックス 57"/>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59" name="直線コネクタ 58"/>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0" name="テキスト ボックス 59"/>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13970</xdr:rowOff>
    </xdr:from>
    <xdr:to xmlns:xdr="http://schemas.openxmlformats.org/drawingml/2006/spreadsheetDrawing">
      <xdr:col>23</xdr:col>
      <xdr:colOff>133350</xdr:colOff>
      <xdr:row>44</xdr:row>
      <xdr:rowOff>20320</xdr:rowOff>
    </xdr:to>
    <xdr:cxnSp macro="">
      <xdr:nvCxnSpPr>
        <xdr:cNvPr id="62" name="直線コネクタ 61"/>
        <xdr:cNvCxnSpPr/>
      </xdr:nvCxnSpPr>
      <xdr:spPr>
        <a:xfrm flipV="1">
          <a:off x="4953000" y="6357620"/>
          <a:ext cx="0" cy="12065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43</xdr:row>
      <xdr:rowOff>163830</xdr:rowOff>
    </xdr:from>
    <xdr:ext cx="762000" cy="259080"/>
    <xdr:sp macro="" textlink="">
      <xdr:nvSpPr>
        <xdr:cNvPr id="63" name="財政力最小値テキスト"/>
        <xdr:cNvSpPr txBox="1"/>
      </xdr:nvSpPr>
      <xdr:spPr>
        <a:xfrm>
          <a:off x="5041900" y="7536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20320</xdr:rowOff>
    </xdr:from>
    <xdr:to xmlns:xdr="http://schemas.openxmlformats.org/drawingml/2006/spreadsheetDrawing">
      <xdr:col>24</xdr:col>
      <xdr:colOff>12700</xdr:colOff>
      <xdr:row>44</xdr:row>
      <xdr:rowOff>20320</xdr:rowOff>
    </xdr:to>
    <xdr:cxnSp macro="">
      <xdr:nvCxnSpPr>
        <xdr:cNvPr id="64" name="直線コネクタ 63"/>
        <xdr:cNvCxnSpPr/>
      </xdr:nvCxnSpPr>
      <xdr:spPr>
        <a:xfrm>
          <a:off x="4864100" y="7564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100330</xdr:rowOff>
    </xdr:from>
    <xdr:ext cx="762000" cy="255905"/>
    <xdr:sp macro="" textlink="">
      <xdr:nvSpPr>
        <xdr:cNvPr id="65" name="財政力最大値テキスト"/>
        <xdr:cNvSpPr txBox="1"/>
      </xdr:nvSpPr>
      <xdr:spPr>
        <a:xfrm>
          <a:off x="5041900" y="61010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13970</xdr:rowOff>
    </xdr:from>
    <xdr:to xmlns:xdr="http://schemas.openxmlformats.org/drawingml/2006/spreadsheetDrawing">
      <xdr:col>24</xdr:col>
      <xdr:colOff>12700</xdr:colOff>
      <xdr:row>37</xdr:row>
      <xdr:rowOff>13970</xdr:rowOff>
    </xdr:to>
    <xdr:cxnSp macro="">
      <xdr:nvCxnSpPr>
        <xdr:cNvPr id="66" name="直線コネクタ 65"/>
        <xdr:cNvCxnSpPr/>
      </xdr:nvCxnSpPr>
      <xdr:spPr>
        <a:xfrm>
          <a:off x="4864100" y="635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42</xdr:row>
      <xdr:rowOff>170180</xdr:rowOff>
    </xdr:from>
    <xdr:to xmlns:xdr="http://schemas.openxmlformats.org/drawingml/2006/spreadsheetDrawing">
      <xdr:col>23</xdr:col>
      <xdr:colOff>133350</xdr:colOff>
      <xdr:row>43</xdr:row>
      <xdr:rowOff>46990</xdr:rowOff>
    </xdr:to>
    <xdr:cxnSp macro="">
      <xdr:nvCxnSpPr>
        <xdr:cNvPr id="67" name="直線コネクタ 66"/>
        <xdr:cNvCxnSpPr/>
      </xdr:nvCxnSpPr>
      <xdr:spPr>
        <a:xfrm flipV="1">
          <a:off x="4114800" y="737108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17780</xdr:rowOff>
    </xdr:from>
    <xdr:ext cx="762000" cy="255905"/>
    <xdr:sp macro="" textlink="">
      <xdr:nvSpPr>
        <xdr:cNvPr id="68" name="財政力平均値テキスト"/>
        <xdr:cNvSpPr txBox="1"/>
      </xdr:nvSpPr>
      <xdr:spPr>
        <a:xfrm>
          <a:off x="5041900" y="687578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1270</xdr:rowOff>
    </xdr:from>
    <xdr:to xmlns:xdr="http://schemas.openxmlformats.org/drawingml/2006/spreadsheetDrawing">
      <xdr:col>23</xdr:col>
      <xdr:colOff>184150</xdr:colOff>
      <xdr:row>41</xdr:row>
      <xdr:rowOff>102870</xdr:rowOff>
    </xdr:to>
    <xdr:sp macro="" textlink="">
      <xdr:nvSpPr>
        <xdr:cNvPr id="69" name="フローチャート: 判断 68"/>
        <xdr:cNvSpPr/>
      </xdr:nvSpPr>
      <xdr:spPr>
        <a:xfrm>
          <a:off x="4902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46990</xdr:rowOff>
    </xdr:from>
    <xdr:to xmlns:xdr="http://schemas.openxmlformats.org/drawingml/2006/spreadsheetDrawing">
      <xdr:col>19</xdr:col>
      <xdr:colOff>133350</xdr:colOff>
      <xdr:row>43</xdr:row>
      <xdr:rowOff>46990</xdr:rowOff>
    </xdr:to>
    <xdr:cxnSp macro="">
      <xdr:nvCxnSpPr>
        <xdr:cNvPr id="70" name="直線コネクタ 69"/>
        <xdr:cNvCxnSpPr/>
      </xdr:nvCxnSpPr>
      <xdr:spPr>
        <a:xfrm>
          <a:off x="3225800" y="7419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49530</xdr:rowOff>
    </xdr:from>
    <xdr:to xmlns:xdr="http://schemas.openxmlformats.org/drawingml/2006/spreadsheetDrawing">
      <xdr:col>19</xdr:col>
      <xdr:colOff>184150</xdr:colOff>
      <xdr:row>41</xdr:row>
      <xdr:rowOff>151130</xdr:rowOff>
    </xdr:to>
    <xdr:sp macro="" textlink="">
      <xdr:nvSpPr>
        <xdr:cNvPr id="71" name="フローチャート: 判断 70"/>
        <xdr:cNvSpPr/>
      </xdr:nvSpPr>
      <xdr:spPr>
        <a:xfrm>
          <a:off x="4064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39</xdr:row>
      <xdr:rowOff>161290</xdr:rowOff>
    </xdr:from>
    <xdr:ext cx="736600" cy="259080"/>
    <xdr:sp macro="" textlink="">
      <xdr:nvSpPr>
        <xdr:cNvPr id="72" name="テキスト ボックス 71"/>
        <xdr:cNvSpPr txBox="1"/>
      </xdr:nvSpPr>
      <xdr:spPr>
        <a:xfrm>
          <a:off x="3733800" y="68478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46990</xdr:rowOff>
    </xdr:from>
    <xdr:to xmlns:xdr="http://schemas.openxmlformats.org/drawingml/2006/spreadsheetDrawing">
      <xdr:col>15</xdr:col>
      <xdr:colOff>82550</xdr:colOff>
      <xdr:row>43</xdr:row>
      <xdr:rowOff>46990</xdr:rowOff>
    </xdr:to>
    <xdr:cxnSp macro="">
      <xdr:nvCxnSpPr>
        <xdr:cNvPr id="73" name="直線コネクタ 72"/>
        <xdr:cNvCxnSpPr/>
      </xdr:nvCxnSpPr>
      <xdr:spPr>
        <a:xfrm>
          <a:off x="2336800" y="7419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49530</xdr:rowOff>
    </xdr:from>
    <xdr:to xmlns:xdr="http://schemas.openxmlformats.org/drawingml/2006/spreadsheetDrawing">
      <xdr:col>15</xdr:col>
      <xdr:colOff>133350</xdr:colOff>
      <xdr:row>41</xdr:row>
      <xdr:rowOff>151130</xdr:rowOff>
    </xdr:to>
    <xdr:sp macro="" textlink="">
      <xdr:nvSpPr>
        <xdr:cNvPr id="74" name="フローチャート: 判断 73"/>
        <xdr:cNvSpPr/>
      </xdr:nvSpPr>
      <xdr:spPr>
        <a:xfrm>
          <a:off x="3175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161290</xdr:rowOff>
    </xdr:from>
    <xdr:ext cx="762000" cy="259080"/>
    <xdr:sp macro="" textlink="">
      <xdr:nvSpPr>
        <xdr:cNvPr id="75" name="テキスト ボックス 74"/>
        <xdr:cNvSpPr txBox="1"/>
      </xdr:nvSpPr>
      <xdr:spPr>
        <a:xfrm>
          <a:off x="2844800" y="6847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42</xdr:row>
      <xdr:rowOff>170180</xdr:rowOff>
    </xdr:from>
    <xdr:to xmlns:xdr="http://schemas.openxmlformats.org/drawingml/2006/spreadsheetDrawing">
      <xdr:col>11</xdr:col>
      <xdr:colOff>31750</xdr:colOff>
      <xdr:row>43</xdr:row>
      <xdr:rowOff>46990</xdr:rowOff>
    </xdr:to>
    <xdr:cxnSp macro="">
      <xdr:nvCxnSpPr>
        <xdr:cNvPr id="76" name="直線コネクタ 75"/>
        <xdr:cNvCxnSpPr/>
      </xdr:nvCxnSpPr>
      <xdr:spPr>
        <a:xfrm>
          <a:off x="1447800" y="737108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49530</xdr:rowOff>
    </xdr:from>
    <xdr:to xmlns:xdr="http://schemas.openxmlformats.org/drawingml/2006/spreadsheetDrawing">
      <xdr:col>11</xdr:col>
      <xdr:colOff>82550</xdr:colOff>
      <xdr:row>41</xdr:row>
      <xdr:rowOff>151130</xdr:rowOff>
    </xdr:to>
    <xdr:sp macro="" textlink="">
      <xdr:nvSpPr>
        <xdr:cNvPr id="77" name="フローチャート: 判断 76"/>
        <xdr:cNvSpPr/>
      </xdr:nvSpPr>
      <xdr:spPr>
        <a:xfrm>
          <a:off x="2286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161290</xdr:rowOff>
    </xdr:from>
    <xdr:ext cx="762000" cy="259080"/>
    <xdr:sp macro="" textlink="">
      <xdr:nvSpPr>
        <xdr:cNvPr id="78" name="テキスト ボックス 77"/>
        <xdr:cNvSpPr txBox="1"/>
      </xdr:nvSpPr>
      <xdr:spPr>
        <a:xfrm>
          <a:off x="1955800" y="6847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124460</xdr:rowOff>
    </xdr:from>
    <xdr:to xmlns:xdr="http://schemas.openxmlformats.org/drawingml/2006/spreadsheetDrawing">
      <xdr:col>7</xdr:col>
      <xdr:colOff>31750</xdr:colOff>
      <xdr:row>41</xdr:row>
      <xdr:rowOff>54610</xdr:rowOff>
    </xdr:to>
    <xdr:sp macro="" textlink="">
      <xdr:nvSpPr>
        <xdr:cNvPr id="79" name="フローチャート: 判断 78"/>
        <xdr:cNvSpPr/>
      </xdr:nvSpPr>
      <xdr:spPr>
        <a:xfrm>
          <a:off x="1397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64770</xdr:rowOff>
    </xdr:from>
    <xdr:ext cx="762000" cy="255905"/>
    <xdr:sp macro="" textlink="">
      <xdr:nvSpPr>
        <xdr:cNvPr id="80" name="テキスト ボックス 79"/>
        <xdr:cNvSpPr txBox="1"/>
      </xdr:nvSpPr>
      <xdr:spPr>
        <a:xfrm>
          <a:off x="1066800" y="67513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1" name="テキスト ボックス 80"/>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2" name="テキスト ボックス 81"/>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3" name="テキスト ボックス 82"/>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4" name="テキスト ボックス 83"/>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5" name="テキスト ボックス 84"/>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119380</xdr:rowOff>
    </xdr:from>
    <xdr:to xmlns:xdr="http://schemas.openxmlformats.org/drawingml/2006/spreadsheetDrawing">
      <xdr:col>23</xdr:col>
      <xdr:colOff>184150</xdr:colOff>
      <xdr:row>43</xdr:row>
      <xdr:rowOff>49530</xdr:rowOff>
    </xdr:to>
    <xdr:sp macro="" textlink="">
      <xdr:nvSpPr>
        <xdr:cNvPr id="86" name="楕円 85"/>
        <xdr:cNvSpPr/>
      </xdr:nvSpPr>
      <xdr:spPr>
        <a:xfrm>
          <a:off x="4902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91440</xdr:rowOff>
    </xdr:from>
    <xdr:ext cx="762000" cy="259080"/>
    <xdr:sp macro="" textlink="">
      <xdr:nvSpPr>
        <xdr:cNvPr id="87" name="財政力該当値テキスト"/>
        <xdr:cNvSpPr txBox="1"/>
      </xdr:nvSpPr>
      <xdr:spPr>
        <a:xfrm>
          <a:off x="5041900" y="7292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167640</xdr:rowOff>
    </xdr:from>
    <xdr:to xmlns:xdr="http://schemas.openxmlformats.org/drawingml/2006/spreadsheetDrawing">
      <xdr:col>19</xdr:col>
      <xdr:colOff>184150</xdr:colOff>
      <xdr:row>43</xdr:row>
      <xdr:rowOff>97790</xdr:rowOff>
    </xdr:to>
    <xdr:sp macro="" textlink="">
      <xdr:nvSpPr>
        <xdr:cNvPr id="88" name="楕円 87"/>
        <xdr:cNvSpPr/>
      </xdr:nvSpPr>
      <xdr:spPr>
        <a:xfrm>
          <a:off x="4064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82550</xdr:rowOff>
    </xdr:from>
    <xdr:ext cx="736600" cy="259080"/>
    <xdr:sp macro="" textlink="">
      <xdr:nvSpPr>
        <xdr:cNvPr id="89" name="テキスト ボックス 88"/>
        <xdr:cNvSpPr txBox="1"/>
      </xdr:nvSpPr>
      <xdr:spPr>
        <a:xfrm>
          <a:off x="3733800" y="74549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167640</xdr:rowOff>
    </xdr:from>
    <xdr:to xmlns:xdr="http://schemas.openxmlformats.org/drawingml/2006/spreadsheetDrawing">
      <xdr:col>15</xdr:col>
      <xdr:colOff>133350</xdr:colOff>
      <xdr:row>43</xdr:row>
      <xdr:rowOff>97790</xdr:rowOff>
    </xdr:to>
    <xdr:sp macro="" textlink="">
      <xdr:nvSpPr>
        <xdr:cNvPr id="90" name="楕円 89"/>
        <xdr:cNvSpPr/>
      </xdr:nvSpPr>
      <xdr:spPr>
        <a:xfrm>
          <a:off x="3175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82550</xdr:rowOff>
    </xdr:from>
    <xdr:ext cx="762000" cy="259080"/>
    <xdr:sp macro="" textlink="">
      <xdr:nvSpPr>
        <xdr:cNvPr id="91" name="テキスト ボックス 90"/>
        <xdr:cNvSpPr txBox="1"/>
      </xdr:nvSpPr>
      <xdr:spPr>
        <a:xfrm>
          <a:off x="2844800" y="7454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42</xdr:row>
      <xdr:rowOff>167640</xdr:rowOff>
    </xdr:from>
    <xdr:to xmlns:xdr="http://schemas.openxmlformats.org/drawingml/2006/spreadsheetDrawing">
      <xdr:col>11</xdr:col>
      <xdr:colOff>82550</xdr:colOff>
      <xdr:row>43</xdr:row>
      <xdr:rowOff>97790</xdr:rowOff>
    </xdr:to>
    <xdr:sp macro="" textlink="">
      <xdr:nvSpPr>
        <xdr:cNvPr id="92" name="楕円 91"/>
        <xdr:cNvSpPr/>
      </xdr:nvSpPr>
      <xdr:spPr>
        <a:xfrm>
          <a:off x="2286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82550</xdr:rowOff>
    </xdr:from>
    <xdr:ext cx="762000" cy="259080"/>
    <xdr:sp macro="" textlink="">
      <xdr:nvSpPr>
        <xdr:cNvPr id="93" name="テキスト ボックス 92"/>
        <xdr:cNvSpPr txBox="1"/>
      </xdr:nvSpPr>
      <xdr:spPr>
        <a:xfrm>
          <a:off x="1955800" y="7454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119380</xdr:rowOff>
    </xdr:from>
    <xdr:to xmlns:xdr="http://schemas.openxmlformats.org/drawingml/2006/spreadsheetDrawing">
      <xdr:col>7</xdr:col>
      <xdr:colOff>31750</xdr:colOff>
      <xdr:row>43</xdr:row>
      <xdr:rowOff>49530</xdr:rowOff>
    </xdr:to>
    <xdr:sp macro="" textlink="">
      <xdr:nvSpPr>
        <xdr:cNvPr id="94" name="楕円 93"/>
        <xdr:cNvSpPr/>
      </xdr:nvSpPr>
      <xdr:spPr>
        <a:xfrm>
          <a:off x="1397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34290</xdr:rowOff>
    </xdr:from>
    <xdr:ext cx="762000" cy="259080"/>
    <xdr:sp macro="" textlink="">
      <xdr:nvSpPr>
        <xdr:cNvPr id="95" name="テキスト ボックス 94"/>
        <xdr:cNvSpPr txBox="1"/>
      </xdr:nvSpPr>
      <xdr:spPr>
        <a:xfrm>
          <a:off x="1066800" y="7406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6070"/>
    <xdr:sp macro="" textlink="">
      <xdr:nvSpPr>
        <xdr:cNvPr id="97" name="テキスト ボックス 96"/>
        <xdr:cNvSpPr txBox="1"/>
      </xdr:nvSpPr>
      <xdr:spPr>
        <a:xfrm>
          <a:off x="1693545" y="9188450"/>
          <a:ext cx="143891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7825" cy="355600"/>
    <xdr:sp macro="" textlink="">
      <xdr:nvSpPr>
        <xdr:cNvPr id="98" name="テキスト ボックス 97"/>
        <xdr:cNvSpPr txBox="1"/>
      </xdr:nvSpPr>
      <xdr:spPr>
        <a:xfrm>
          <a:off x="3259455"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前年度比で</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％、類似団体比で</a:t>
          </a:r>
          <a:r>
            <a:rPr kumimoji="1" lang="en-US" altLang="ja-JP" sz="1100" b="0" i="0" baseline="0">
              <a:solidFill>
                <a:schemeClr val="dk1"/>
              </a:solidFill>
              <a:effectLst/>
              <a:latin typeface="+mn-lt"/>
              <a:ea typeface="+mn-ea"/>
              <a:cs typeface="+mn-cs"/>
            </a:rPr>
            <a:t>4.5</a:t>
          </a:r>
          <a:r>
            <a:rPr kumimoji="1" lang="ja-JP" altLang="ja-JP" sz="1100" b="0" i="0" baseline="0">
              <a:solidFill>
                <a:schemeClr val="dk1"/>
              </a:solidFill>
              <a:effectLst/>
              <a:latin typeface="+mn-lt"/>
              <a:ea typeface="+mn-ea"/>
              <a:cs typeface="+mn-cs"/>
            </a:rPr>
            <a:t>％、鳥取県平均比で</a:t>
          </a:r>
          <a:r>
            <a:rPr kumimoji="1" lang="en-US" altLang="ja-JP" sz="1100" b="0" i="0" baseline="0">
              <a:solidFill>
                <a:schemeClr val="dk1"/>
              </a:solidFill>
              <a:effectLst/>
              <a:latin typeface="+mn-lt"/>
              <a:ea typeface="+mn-ea"/>
              <a:cs typeface="+mn-cs"/>
            </a:rPr>
            <a:t>5.0</a:t>
          </a:r>
          <a:r>
            <a:rPr kumimoji="1" lang="ja-JP" altLang="ja-JP" sz="1100" b="0" i="0" baseline="0">
              <a:solidFill>
                <a:schemeClr val="dk1"/>
              </a:solidFill>
              <a:effectLst/>
              <a:latin typeface="+mn-lt"/>
              <a:ea typeface="+mn-ea"/>
              <a:cs typeface="+mn-cs"/>
            </a:rPr>
            <a:t>％高くなっている。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分母となる経常一般財源総額については、</a:t>
          </a:r>
          <a:r>
            <a:rPr kumimoji="1" lang="ja-JP" altLang="en-US" sz="1100" b="0" i="0" baseline="0">
              <a:solidFill>
                <a:schemeClr val="dk1"/>
              </a:solidFill>
              <a:effectLst/>
              <a:latin typeface="+mn-lt"/>
              <a:ea typeface="+mn-ea"/>
              <a:cs typeface="+mn-cs"/>
            </a:rPr>
            <a:t>地方交付税や地方特例交付金、地方消費税交付金の増などにより</a:t>
          </a:r>
          <a:r>
            <a:rPr kumimoji="1" lang="ja-JP" altLang="ja-JP" sz="1100" b="0" i="0" baseline="0">
              <a:solidFill>
                <a:schemeClr val="dk1"/>
              </a:solidFill>
              <a:effectLst/>
              <a:latin typeface="+mn-lt"/>
              <a:ea typeface="+mn-ea"/>
              <a:cs typeface="+mn-cs"/>
            </a:rPr>
            <a:t>、前年度比</a:t>
          </a:r>
          <a:r>
            <a:rPr kumimoji="1" lang="en-US" altLang="ja-JP" sz="1100" b="0" i="0" baseline="0">
              <a:solidFill>
                <a:schemeClr val="dk1"/>
              </a:solidFill>
              <a:effectLst/>
              <a:latin typeface="+mn-lt"/>
              <a:ea typeface="+mn-ea"/>
              <a:cs typeface="+mn-cs"/>
            </a:rPr>
            <a:t>8,253</a:t>
          </a:r>
          <a:r>
            <a:rPr kumimoji="1" lang="ja-JP" altLang="ja-JP" sz="1100" b="0" i="0" baseline="0">
              <a:solidFill>
                <a:schemeClr val="dk1"/>
              </a:solidFill>
              <a:effectLst/>
              <a:latin typeface="+mn-lt"/>
              <a:ea typeface="+mn-ea"/>
              <a:cs typeface="+mn-cs"/>
            </a:rPr>
            <a:t>万円の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a:t>
          </a:r>
          <a:r>
            <a:rPr kumimoji="1" lang="ja-JP" altLang="en-US" sz="1100" b="0" i="0" baseline="0">
              <a:solidFill>
                <a:schemeClr val="dk1"/>
              </a:solidFill>
              <a:effectLst/>
              <a:latin typeface="+mn-lt"/>
              <a:ea typeface="+mn-ea"/>
              <a:cs typeface="+mn-cs"/>
            </a:rPr>
            <a:t>ものの、</a:t>
          </a:r>
          <a:r>
            <a:rPr kumimoji="1" lang="ja-JP" altLang="ja-JP" sz="1100" b="0" i="0" baseline="0">
              <a:solidFill>
                <a:schemeClr val="dk1"/>
              </a:solidFill>
              <a:effectLst/>
              <a:latin typeface="+mn-lt"/>
              <a:ea typeface="+mn-ea"/>
              <a:cs typeface="+mn-cs"/>
            </a:rPr>
            <a:t>分子となる経常経費充当一般財源等については、人件費や扶助費、</a:t>
          </a:r>
          <a:r>
            <a:rPr kumimoji="1" lang="ja-JP" altLang="en-US" sz="1100" b="0" i="0" baseline="0">
              <a:solidFill>
                <a:schemeClr val="dk1"/>
              </a:solidFill>
              <a:effectLst/>
              <a:latin typeface="+mn-lt"/>
              <a:ea typeface="+mn-ea"/>
              <a:cs typeface="+mn-cs"/>
            </a:rPr>
            <a:t>物件費</a:t>
          </a:r>
          <a:r>
            <a:rPr kumimoji="1" lang="ja-JP" altLang="ja-JP" sz="1100" b="0" i="0" baseline="0">
              <a:solidFill>
                <a:schemeClr val="dk1"/>
              </a:solidFill>
              <a:effectLst/>
              <a:latin typeface="+mn-lt"/>
              <a:ea typeface="+mn-ea"/>
              <a:cs typeface="+mn-cs"/>
            </a:rPr>
            <a:t>等に係る一般財源の増などが影響し、前年度比</a:t>
          </a:r>
          <a:r>
            <a:rPr kumimoji="1" lang="en-US" altLang="ja-JP" sz="1100" b="0" i="0" baseline="0">
              <a:solidFill>
                <a:schemeClr val="dk1"/>
              </a:solidFill>
              <a:effectLst/>
              <a:latin typeface="+mn-lt"/>
              <a:ea typeface="+mn-ea"/>
              <a:cs typeface="+mn-cs"/>
            </a:rPr>
            <a:t>4</a:t>
          </a:r>
          <a:r>
            <a:rPr kumimoji="1" lang="ja-JP" altLang="en-US"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2,783</a:t>
          </a:r>
          <a:r>
            <a:rPr kumimoji="1" lang="ja-JP" altLang="ja-JP" sz="1100" b="0" i="0" baseline="0">
              <a:solidFill>
                <a:schemeClr val="dk1"/>
              </a:solidFill>
              <a:effectLst/>
              <a:latin typeface="+mn-lt"/>
              <a:ea typeface="+mn-ea"/>
              <a:cs typeface="+mn-cs"/>
            </a:rPr>
            <a:t>万円の増となった。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引き続き業務の見直しや公共施設の在り方の見直し等を行い、計画的な経常経費の削減に努める。 </a:t>
          </a:r>
          <a:endParaRPr lang="ja-JP" altLang="ja-JP" sz="1400">
            <a:effectLst/>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09" name="テキスト ボックス 108"/>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0" name="直線コネクタ 109"/>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5905"/>
    <xdr:sp macro="" textlink="">
      <xdr:nvSpPr>
        <xdr:cNvPr id="111" name="テキスト ボックス 110"/>
        <xdr:cNvSpPr txBox="1"/>
      </xdr:nvSpPr>
      <xdr:spPr>
        <a:xfrm>
          <a:off x="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169545</xdr:rowOff>
    </xdr:from>
    <xdr:to xmlns:xdr="http://schemas.openxmlformats.org/drawingml/2006/spreadsheetDrawing">
      <xdr:col>27</xdr:col>
      <xdr:colOff>184150</xdr:colOff>
      <xdr:row>67</xdr:row>
      <xdr:rowOff>169545</xdr:rowOff>
    </xdr:to>
    <xdr:cxnSp macro="">
      <xdr:nvCxnSpPr>
        <xdr:cNvPr id="112" name="直線コネクタ 111"/>
        <xdr:cNvCxnSpPr/>
      </xdr:nvCxnSpPr>
      <xdr:spPr>
        <a:xfrm>
          <a:off x="762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67</xdr:row>
      <xdr:rowOff>27305</xdr:rowOff>
    </xdr:from>
    <xdr:ext cx="762000" cy="259080"/>
    <xdr:sp macro="" textlink="">
      <xdr:nvSpPr>
        <xdr:cNvPr id="113" name="テキスト ボックス 112"/>
        <xdr:cNvSpPr txBox="1"/>
      </xdr:nvSpPr>
      <xdr:spPr>
        <a:xfrm>
          <a:off x="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167640</xdr:rowOff>
    </xdr:from>
    <xdr:to xmlns:xdr="http://schemas.openxmlformats.org/drawingml/2006/spreadsheetDrawing">
      <xdr:col>27</xdr:col>
      <xdr:colOff>184150</xdr:colOff>
      <xdr:row>65</xdr:row>
      <xdr:rowOff>167640</xdr:rowOff>
    </xdr:to>
    <xdr:cxnSp macro="">
      <xdr:nvCxnSpPr>
        <xdr:cNvPr id="114" name="直線コネクタ 113"/>
        <xdr:cNvCxnSpPr/>
      </xdr:nvCxnSpPr>
      <xdr:spPr>
        <a:xfrm>
          <a:off x="762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25400</xdr:rowOff>
    </xdr:from>
    <xdr:ext cx="762000" cy="259080"/>
    <xdr:sp macro="" textlink="">
      <xdr:nvSpPr>
        <xdr:cNvPr id="115" name="テキスト ボックス 114"/>
        <xdr:cNvSpPr txBox="1"/>
      </xdr:nvSpPr>
      <xdr:spPr>
        <a:xfrm>
          <a:off x="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63</xdr:row>
      <xdr:rowOff>166370</xdr:rowOff>
    </xdr:from>
    <xdr:to xmlns:xdr="http://schemas.openxmlformats.org/drawingml/2006/spreadsheetDrawing">
      <xdr:col>27</xdr:col>
      <xdr:colOff>184150</xdr:colOff>
      <xdr:row>63</xdr:row>
      <xdr:rowOff>166370</xdr:rowOff>
    </xdr:to>
    <xdr:cxnSp macro="">
      <xdr:nvCxnSpPr>
        <xdr:cNvPr id="116" name="直線コネクタ 115"/>
        <xdr:cNvCxnSpPr/>
      </xdr:nvCxnSpPr>
      <xdr:spPr>
        <a:xfrm>
          <a:off x="762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23495</xdr:rowOff>
    </xdr:from>
    <xdr:ext cx="762000" cy="259080"/>
    <xdr:sp macro="" textlink="">
      <xdr:nvSpPr>
        <xdr:cNvPr id="117" name="テキスト ボックス 116"/>
        <xdr:cNvSpPr txBox="1"/>
      </xdr:nvSpPr>
      <xdr:spPr>
        <a:xfrm>
          <a:off x="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164465</xdr:rowOff>
    </xdr:from>
    <xdr:to xmlns:xdr="http://schemas.openxmlformats.org/drawingml/2006/spreadsheetDrawing">
      <xdr:col>27</xdr:col>
      <xdr:colOff>184150</xdr:colOff>
      <xdr:row>61</xdr:row>
      <xdr:rowOff>164465</xdr:rowOff>
    </xdr:to>
    <xdr:cxnSp macro="">
      <xdr:nvCxnSpPr>
        <xdr:cNvPr id="118" name="直線コネクタ 117"/>
        <xdr:cNvCxnSpPr/>
      </xdr:nvCxnSpPr>
      <xdr:spPr>
        <a:xfrm>
          <a:off x="762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61</xdr:row>
      <xdr:rowOff>22225</xdr:rowOff>
    </xdr:from>
    <xdr:ext cx="762000" cy="258445"/>
    <xdr:sp macro="" textlink="">
      <xdr:nvSpPr>
        <xdr:cNvPr id="119" name="テキスト ボックス 118"/>
        <xdr:cNvSpPr txBox="1"/>
      </xdr:nvSpPr>
      <xdr:spPr>
        <a:xfrm>
          <a:off x="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162560</xdr:rowOff>
    </xdr:from>
    <xdr:to xmlns:xdr="http://schemas.openxmlformats.org/drawingml/2006/spreadsheetDrawing">
      <xdr:col>27</xdr:col>
      <xdr:colOff>184150</xdr:colOff>
      <xdr:row>59</xdr:row>
      <xdr:rowOff>162560</xdr:rowOff>
    </xdr:to>
    <xdr:cxnSp macro="">
      <xdr:nvCxnSpPr>
        <xdr:cNvPr id="120" name="直線コネクタ 119"/>
        <xdr:cNvCxnSpPr/>
      </xdr:nvCxnSpPr>
      <xdr:spPr>
        <a:xfrm>
          <a:off x="762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20320</xdr:rowOff>
    </xdr:from>
    <xdr:ext cx="762000" cy="255905"/>
    <xdr:sp macro="" textlink="">
      <xdr:nvSpPr>
        <xdr:cNvPr id="121" name="テキスト ボックス 120"/>
        <xdr:cNvSpPr txBox="1"/>
      </xdr:nvSpPr>
      <xdr:spPr>
        <a:xfrm>
          <a:off x="0" y="101358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57</xdr:row>
      <xdr:rowOff>160655</xdr:rowOff>
    </xdr:from>
    <xdr:to xmlns:xdr="http://schemas.openxmlformats.org/drawingml/2006/spreadsheetDrawing">
      <xdr:col>27</xdr:col>
      <xdr:colOff>184150</xdr:colOff>
      <xdr:row>57</xdr:row>
      <xdr:rowOff>160655</xdr:rowOff>
    </xdr:to>
    <xdr:cxnSp macro="">
      <xdr:nvCxnSpPr>
        <xdr:cNvPr id="122" name="直線コネクタ 121"/>
        <xdr:cNvCxnSpPr/>
      </xdr:nvCxnSpPr>
      <xdr:spPr>
        <a:xfrm>
          <a:off x="762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18415</xdr:rowOff>
    </xdr:from>
    <xdr:ext cx="762000" cy="255905"/>
    <xdr:sp macro="" textlink="">
      <xdr:nvSpPr>
        <xdr:cNvPr id="123" name="テキスト ボックス 122"/>
        <xdr:cNvSpPr txBox="1"/>
      </xdr:nvSpPr>
      <xdr:spPr>
        <a:xfrm>
          <a:off x="0" y="97910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4" name="直線コネクタ 123"/>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5" name="テキスト ボックス 124"/>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92710</xdr:rowOff>
    </xdr:from>
    <xdr:to xmlns:xdr="http://schemas.openxmlformats.org/drawingml/2006/spreadsheetDrawing">
      <xdr:col>23</xdr:col>
      <xdr:colOff>133350</xdr:colOff>
      <xdr:row>67</xdr:row>
      <xdr:rowOff>169545</xdr:rowOff>
    </xdr:to>
    <xdr:cxnSp macro="">
      <xdr:nvCxnSpPr>
        <xdr:cNvPr id="127" name="直線コネクタ 126"/>
        <xdr:cNvCxnSpPr/>
      </xdr:nvCxnSpPr>
      <xdr:spPr>
        <a:xfrm flipV="1">
          <a:off x="4953000" y="10036810"/>
          <a:ext cx="0" cy="16198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141605</xdr:rowOff>
    </xdr:from>
    <xdr:ext cx="762000" cy="259080"/>
    <xdr:sp macro="" textlink="">
      <xdr:nvSpPr>
        <xdr:cNvPr id="128" name="財政構造の弾力性最小値テキスト"/>
        <xdr:cNvSpPr txBox="1"/>
      </xdr:nvSpPr>
      <xdr:spPr>
        <a:xfrm>
          <a:off x="5041900" y="11628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169545</xdr:rowOff>
    </xdr:from>
    <xdr:to xmlns:xdr="http://schemas.openxmlformats.org/drawingml/2006/spreadsheetDrawing">
      <xdr:col>24</xdr:col>
      <xdr:colOff>12700</xdr:colOff>
      <xdr:row>67</xdr:row>
      <xdr:rowOff>169545</xdr:rowOff>
    </xdr:to>
    <xdr:cxnSp macro="">
      <xdr:nvCxnSpPr>
        <xdr:cNvPr id="129" name="直線コネクタ 128"/>
        <xdr:cNvCxnSpPr/>
      </xdr:nvCxnSpPr>
      <xdr:spPr>
        <a:xfrm>
          <a:off x="4864100" y="11656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7620</xdr:rowOff>
    </xdr:from>
    <xdr:ext cx="762000" cy="255905"/>
    <xdr:sp macro="" textlink="">
      <xdr:nvSpPr>
        <xdr:cNvPr id="130" name="財政構造の弾力性最大値テキスト"/>
        <xdr:cNvSpPr txBox="1"/>
      </xdr:nvSpPr>
      <xdr:spPr>
        <a:xfrm>
          <a:off x="5041900" y="97802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92710</xdr:rowOff>
    </xdr:from>
    <xdr:to xmlns:xdr="http://schemas.openxmlformats.org/drawingml/2006/spreadsheetDrawing">
      <xdr:col>24</xdr:col>
      <xdr:colOff>12700</xdr:colOff>
      <xdr:row>58</xdr:row>
      <xdr:rowOff>92710</xdr:rowOff>
    </xdr:to>
    <xdr:cxnSp macro="">
      <xdr:nvCxnSpPr>
        <xdr:cNvPr id="131" name="直線コネクタ 130"/>
        <xdr:cNvCxnSpPr/>
      </xdr:nvCxnSpPr>
      <xdr:spPr>
        <a:xfrm>
          <a:off x="4864100" y="10036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64</xdr:row>
      <xdr:rowOff>97790</xdr:rowOff>
    </xdr:from>
    <xdr:to xmlns:xdr="http://schemas.openxmlformats.org/drawingml/2006/spreadsheetDrawing">
      <xdr:col>23</xdr:col>
      <xdr:colOff>133350</xdr:colOff>
      <xdr:row>66</xdr:row>
      <xdr:rowOff>88265</xdr:rowOff>
    </xdr:to>
    <xdr:cxnSp macro="">
      <xdr:nvCxnSpPr>
        <xdr:cNvPr id="132" name="直線コネクタ 131"/>
        <xdr:cNvCxnSpPr/>
      </xdr:nvCxnSpPr>
      <xdr:spPr>
        <a:xfrm>
          <a:off x="4114800" y="11070590"/>
          <a:ext cx="838200" cy="333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52070</xdr:rowOff>
    </xdr:from>
    <xdr:ext cx="762000" cy="255905"/>
    <xdr:sp macro="" textlink="">
      <xdr:nvSpPr>
        <xdr:cNvPr id="133" name="財政構造の弾力性平均値テキスト"/>
        <xdr:cNvSpPr txBox="1"/>
      </xdr:nvSpPr>
      <xdr:spPr>
        <a:xfrm>
          <a:off x="5041900" y="1068197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34925</xdr:rowOff>
    </xdr:from>
    <xdr:to xmlns:xdr="http://schemas.openxmlformats.org/drawingml/2006/spreadsheetDrawing">
      <xdr:col>23</xdr:col>
      <xdr:colOff>184150</xdr:colOff>
      <xdr:row>63</xdr:row>
      <xdr:rowOff>136525</xdr:rowOff>
    </xdr:to>
    <xdr:sp macro="" textlink="">
      <xdr:nvSpPr>
        <xdr:cNvPr id="134" name="フローチャート: 判断 133"/>
        <xdr:cNvSpPr/>
      </xdr:nvSpPr>
      <xdr:spPr>
        <a:xfrm>
          <a:off x="4902200" y="1083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64</xdr:row>
      <xdr:rowOff>29210</xdr:rowOff>
    </xdr:from>
    <xdr:to xmlns:xdr="http://schemas.openxmlformats.org/drawingml/2006/spreadsheetDrawing">
      <xdr:col>19</xdr:col>
      <xdr:colOff>133350</xdr:colOff>
      <xdr:row>64</xdr:row>
      <xdr:rowOff>97790</xdr:rowOff>
    </xdr:to>
    <xdr:cxnSp macro="">
      <xdr:nvCxnSpPr>
        <xdr:cNvPr id="135" name="直線コネクタ 134"/>
        <xdr:cNvCxnSpPr/>
      </xdr:nvCxnSpPr>
      <xdr:spPr>
        <a:xfrm>
          <a:off x="3225800" y="1100201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62</xdr:row>
      <xdr:rowOff>33655</xdr:rowOff>
    </xdr:from>
    <xdr:to xmlns:xdr="http://schemas.openxmlformats.org/drawingml/2006/spreadsheetDrawing">
      <xdr:col>19</xdr:col>
      <xdr:colOff>184150</xdr:colOff>
      <xdr:row>62</xdr:row>
      <xdr:rowOff>135255</xdr:rowOff>
    </xdr:to>
    <xdr:sp macro="" textlink="">
      <xdr:nvSpPr>
        <xdr:cNvPr id="136" name="フローチャート: 判断 135"/>
        <xdr:cNvSpPr/>
      </xdr:nvSpPr>
      <xdr:spPr>
        <a:xfrm>
          <a:off x="4064000" y="1066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145415</xdr:rowOff>
    </xdr:from>
    <xdr:ext cx="736600" cy="255905"/>
    <xdr:sp macro="" textlink="">
      <xdr:nvSpPr>
        <xdr:cNvPr id="137" name="テキスト ボックス 136"/>
        <xdr:cNvSpPr txBox="1"/>
      </xdr:nvSpPr>
      <xdr:spPr>
        <a:xfrm>
          <a:off x="3733800" y="1043241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94615</xdr:rowOff>
    </xdr:from>
    <xdr:to xmlns:xdr="http://schemas.openxmlformats.org/drawingml/2006/spreadsheetDrawing">
      <xdr:col>15</xdr:col>
      <xdr:colOff>82550</xdr:colOff>
      <xdr:row>64</xdr:row>
      <xdr:rowOff>29210</xdr:rowOff>
    </xdr:to>
    <xdr:cxnSp macro="">
      <xdr:nvCxnSpPr>
        <xdr:cNvPr id="138" name="直線コネクタ 137"/>
        <xdr:cNvCxnSpPr/>
      </xdr:nvCxnSpPr>
      <xdr:spPr>
        <a:xfrm>
          <a:off x="2336800" y="10381615"/>
          <a:ext cx="889000" cy="620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60</xdr:row>
      <xdr:rowOff>146685</xdr:rowOff>
    </xdr:from>
    <xdr:to xmlns:xdr="http://schemas.openxmlformats.org/drawingml/2006/spreadsheetDrawing">
      <xdr:col>15</xdr:col>
      <xdr:colOff>133350</xdr:colOff>
      <xdr:row>61</xdr:row>
      <xdr:rowOff>76835</xdr:rowOff>
    </xdr:to>
    <xdr:sp macro="" textlink="">
      <xdr:nvSpPr>
        <xdr:cNvPr id="139" name="フローチャート: 判断 138"/>
        <xdr:cNvSpPr/>
      </xdr:nvSpPr>
      <xdr:spPr>
        <a:xfrm>
          <a:off x="3175000" y="1043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59</xdr:row>
      <xdr:rowOff>86995</xdr:rowOff>
    </xdr:from>
    <xdr:ext cx="762000" cy="255905"/>
    <xdr:sp macro="" textlink="">
      <xdr:nvSpPr>
        <xdr:cNvPr id="140" name="テキスト ボックス 139"/>
        <xdr:cNvSpPr txBox="1"/>
      </xdr:nvSpPr>
      <xdr:spPr>
        <a:xfrm>
          <a:off x="2844800" y="102025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60</xdr:row>
      <xdr:rowOff>94615</xdr:rowOff>
    </xdr:from>
    <xdr:to xmlns:xdr="http://schemas.openxmlformats.org/drawingml/2006/spreadsheetDrawing">
      <xdr:col>11</xdr:col>
      <xdr:colOff>31750</xdr:colOff>
      <xdr:row>63</xdr:row>
      <xdr:rowOff>97790</xdr:rowOff>
    </xdr:to>
    <xdr:cxnSp macro="">
      <xdr:nvCxnSpPr>
        <xdr:cNvPr id="141" name="直線コネクタ 140"/>
        <xdr:cNvCxnSpPr/>
      </xdr:nvCxnSpPr>
      <xdr:spPr>
        <a:xfrm flipV="1">
          <a:off x="1447800" y="10381615"/>
          <a:ext cx="889000" cy="517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58</xdr:row>
      <xdr:rowOff>87630</xdr:rowOff>
    </xdr:from>
    <xdr:to xmlns:xdr="http://schemas.openxmlformats.org/drawingml/2006/spreadsheetDrawing">
      <xdr:col>11</xdr:col>
      <xdr:colOff>82550</xdr:colOff>
      <xdr:row>59</xdr:row>
      <xdr:rowOff>17780</xdr:rowOff>
    </xdr:to>
    <xdr:sp macro="" textlink="">
      <xdr:nvSpPr>
        <xdr:cNvPr id="142" name="フローチャート: 判断 141"/>
        <xdr:cNvSpPr/>
      </xdr:nvSpPr>
      <xdr:spPr>
        <a:xfrm>
          <a:off x="2286000" y="1003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57</xdr:row>
      <xdr:rowOff>27940</xdr:rowOff>
    </xdr:from>
    <xdr:ext cx="762000" cy="259080"/>
    <xdr:sp macro="" textlink="">
      <xdr:nvSpPr>
        <xdr:cNvPr id="143" name="テキスト ボックス 142"/>
        <xdr:cNvSpPr txBox="1"/>
      </xdr:nvSpPr>
      <xdr:spPr>
        <a:xfrm>
          <a:off x="1955800" y="9800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136525</xdr:rowOff>
    </xdr:from>
    <xdr:to xmlns:xdr="http://schemas.openxmlformats.org/drawingml/2006/spreadsheetDrawing">
      <xdr:col>7</xdr:col>
      <xdr:colOff>31750</xdr:colOff>
      <xdr:row>62</xdr:row>
      <xdr:rowOff>66675</xdr:rowOff>
    </xdr:to>
    <xdr:sp macro="" textlink="">
      <xdr:nvSpPr>
        <xdr:cNvPr id="144" name="フローチャート: 判断 143"/>
        <xdr:cNvSpPr/>
      </xdr:nvSpPr>
      <xdr:spPr>
        <a:xfrm>
          <a:off x="1397000" y="1059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76835</xdr:rowOff>
    </xdr:from>
    <xdr:ext cx="762000" cy="255905"/>
    <xdr:sp macro="" textlink="">
      <xdr:nvSpPr>
        <xdr:cNvPr id="145" name="テキスト ボックス 144"/>
        <xdr:cNvSpPr txBox="1"/>
      </xdr:nvSpPr>
      <xdr:spPr>
        <a:xfrm>
          <a:off x="1066800" y="103638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5905"/>
    <xdr:sp macro="" textlink="">
      <xdr:nvSpPr>
        <xdr:cNvPr id="146" name="テキスト ボックス 145"/>
        <xdr:cNvSpPr txBox="1"/>
      </xdr:nvSpPr>
      <xdr:spPr>
        <a:xfrm>
          <a:off x="4737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5905"/>
    <xdr:sp macro="" textlink="">
      <xdr:nvSpPr>
        <xdr:cNvPr id="147" name="テキスト ボックス 146"/>
        <xdr:cNvSpPr txBox="1"/>
      </xdr:nvSpPr>
      <xdr:spPr>
        <a:xfrm>
          <a:off x="3898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5905"/>
    <xdr:sp macro="" textlink="">
      <xdr:nvSpPr>
        <xdr:cNvPr id="148" name="テキスト ボックス 147"/>
        <xdr:cNvSpPr txBox="1"/>
      </xdr:nvSpPr>
      <xdr:spPr>
        <a:xfrm>
          <a:off x="3009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5905"/>
    <xdr:sp macro="" textlink="">
      <xdr:nvSpPr>
        <xdr:cNvPr id="149" name="テキスト ボックス 148"/>
        <xdr:cNvSpPr txBox="1"/>
      </xdr:nvSpPr>
      <xdr:spPr>
        <a:xfrm>
          <a:off x="2120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5905"/>
    <xdr:sp macro="" textlink="">
      <xdr:nvSpPr>
        <xdr:cNvPr id="150" name="テキスト ボックス 149"/>
        <xdr:cNvSpPr txBox="1"/>
      </xdr:nvSpPr>
      <xdr:spPr>
        <a:xfrm>
          <a:off x="1231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66</xdr:row>
      <xdr:rowOff>37465</xdr:rowOff>
    </xdr:from>
    <xdr:to xmlns:xdr="http://schemas.openxmlformats.org/drawingml/2006/spreadsheetDrawing">
      <xdr:col>23</xdr:col>
      <xdr:colOff>184150</xdr:colOff>
      <xdr:row>66</xdr:row>
      <xdr:rowOff>139065</xdr:rowOff>
    </xdr:to>
    <xdr:sp macro="" textlink="">
      <xdr:nvSpPr>
        <xdr:cNvPr id="151" name="楕円 150"/>
        <xdr:cNvSpPr/>
      </xdr:nvSpPr>
      <xdr:spPr>
        <a:xfrm>
          <a:off x="4902200" y="1135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66</xdr:row>
      <xdr:rowOff>9525</xdr:rowOff>
    </xdr:from>
    <xdr:ext cx="762000" cy="255905"/>
    <xdr:sp macro="" textlink="">
      <xdr:nvSpPr>
        <xdr:cNvPr id="152" name="財政構造の弾力性該当値テキスト"/>
        <xdr:cNvSpPr txBox="1"/>
      </xdr:nvSpPr>
      <xdr:spPr>
        <a:xfrm>
          <a:off x="5041900" y="1132522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64</xdr:row>
      <xdr:rowOff>46990</xdr:rowOff>
    </xdr:from>
    <xdr:to xmlns:xdr="http://schemas.openxmlformats.org/drawingml/2006/spreadsheetDrawing">
      <xdr:col>19</xdr:col>
      <xdr:colOff>184150</xdr:colOff>
      <xdr:row>64</xdr:row>
      <xdr:rowOff>148590</xdr:rowOff>
    </xdr:to>
    <xdr:sp macro="" textlink="">
      <xdr:nvSpPr>
        <xdr:cNvPr id="153" name="楕円 152"/>
        <xdr:cNvSpPr/>
      </xdr:nvSpPr>
      <xdr:spPr>
        <a:xfrm>
          <a:off x="4064000" y="1101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133350</xdr:rowOff>
    </xdr:from>
    <xdr:ext cx="736600" cy="255905"/>
    <xdr:sp macro="" textlink="">
      <xdr:nvSpPr>
        <xdr:cNvPr id="154" name="テキスト ボックス 153"/>
        <xdr:cNvSpPr txBox="1"/>
      </xdr:nvSpPr>
      <xdr:spPr>
        <a:xfrm>
          <a:off x="3733800" y="1110615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63</xdr:row>
      <xdr:rowOff>149860</xdr:rowOff>
    </xdr:from>
    <xdr:to xmlns:xdr="http://schemas.openxmlformats.org/drawingml/2006/spreadsheetDrawing">
      <xdr:col>15</xdr:col>
      <xdr:colOff>133350</xdr:colOff>
      <xdr:row>64</xdr:row>
      <xdr:rowOff>80010</xdr:rowOff>
    </xdr:to>
    <xdr:sp macro="" textlink="">
      <xdr:nvSpPr>
        <xdr:cNvPr id="155" name="楕円 154"/>
        <xdr:cNvSpPr/>
      </xdr:nvSpPr>
      <xdr:spPr>
        <a:xfrm>
          <a:off x="3175000" y="1095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64</xdr:row>
      <xdr:rowOff>64770</xdr:rowOff>
    </xdr:from>
    <xdr:ext cx="762000" cy="255905"/>
    <xdr:sp macro="" textlink="">
      <xdr:nvSpPr>
        <xdr:cNvPr id="156" name="テキスト ボックス 155"/>
        <xdr:cNvSpPr txBox="1"/>
      </xdr:nvSpPr>
      <xdr:spPr>
        <a:xfrm>
          <a:off x="2844800" y="110375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60</xdr:row>
      <xdr:rowOff>43815</xdr:rowOff>
    </xdr:from>
    <xdr:to xmlns:xdr="http://schemas.openxmlformats.org/drawingml/2006/spreadsheetDrawing">
      <xdr:col>11</xdr:col>
      <xdr:colOff>82550</xdr:colOff>
      <xdr:row>60</xdr:row>
      <xdr:rowOff>145415</xdr:rowOff>
    </xdr:to>
    <xdr:sp macro="" textlink="">
      <xdr:nvSpPr>
        <xdr:cNvPr id="157" name="楕円 156"/>
        <xdr:cNvSpPr/>
      </xdr:nvSpPr>
      <xdr:spPr>
        <a:xfrm>
          <a:off x="2286000" y="1033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130175</xdr:rowOff>
    </xdr:from>
    <xdr:ext cx="762000" cy="259080"/>
    <xdr:sp macro="" textlink="">
      <xdr:nvSpPr>
        <xdr:cNvPr id="158" name="テキスト ボックス 157"/>
        <xdr:cNvSpPr txBox="1"/>
      </xdr:nvSpPr>
      <xdr:spPr>
        <a:xfrm>
          <a:off x="1955800" y="10417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46355</xdr:rowOff>
    </xdr:from>
    <xdr:to xmlns:xdr="http://schemas.openxmlformats.org/drawingml/2006/spreadsheetDrawing">
      <xdr:col>7</xdr:col>
      <xdr:colOff>31750</xdr:colOff>
      <xdr:row>63</xdr:row>
      <xdr:rowOff>147955</xdr:rowOff>
    </xdr:to>
    <xdr:sp macro="" textlink="">
      <xdr:nvSpPr>
        <xdr:cNvPr id="159" name="楕円 158"/>
        <xdr:cNvSpPr/>
      </xdr:nvSpPr>
      <xdr:spPr>
        <a:xfrm>
          <a:off x="13970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132715</xdr:rowOff>
    </xdr:from>
    <xdr:ext cx="762000" cy="255905"/>
    <xdr:sp macro="" textlink="">
      <xdr:nvSpPr>
        <xdr:cNvPr id="160" name="テキスト ボックス 159"/>
        <xdr:cNvSpPr txBox="1"/>
      </xdr:nvSpPr>
      <xdr:spPr>
        <a:xfrm>
          <a:off x="1066800" y="109340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2" name="テキスト ボックス 161"/>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7825" cy="358775"/>
    <xdr:sp macro="" textlink="">
      <xdr:nvSpPr>
        <xdr:cNvPr id="163" name="テキスト ボックス 162"/>
        <xdr:cNvSpPr txBox="1"/>
      </xdr:nvSpPr>
      <xdr:spPr>
        <a:xfrm>
          <a:off x="414909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[342,187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前年度比で</a:t>
          </a:r>
          <a:r>
            <a:rPr kumimoji="1" lang="en-US" altLang="ja-JP" sz="1100" b="0" i="0" baseline="0">
              <a:solidFill>
                <a:schemeClr val="dk1"/>
              </a:solidFill>
              <a:effectLst/>
              <a:latin typeface="+mn-lt"/>
              <a:ea typeface="+mn-ea"/>
              <a:cs typeface="+mn-cs"/>
            </a:rPr>
            <a:t>43,934</a:t>
          </a:r>
          <a:r>
            <a:rPr kumimoji="1" lang="ja-JP" altLang="ja-JP" sz="1100" b="0" i="0" baseline="0">
              <a:solidFill>
                <a:schemeClr val="dk1"/>
              </a:solidFill>
              <a:effectLst/>
              <a:latin typeface="+mn-lt"/>
              <a:ea typeface="+mn-ea"/>
              <a:cs typeface="+mn-cs"/>
            </a:rPr>
            <a:t>円、類似団体比で</a:t>
          </a:r>
          <a:r>
            <a:rPr kumimoji="1" lang="en-US" altLang="ja-JP" sz="1100" b="0" i="0" baseline="0">
              <a:solidFill>
                <a:schemeClr val="dk1"/>
              </a:solidFill>
              <a:effectLst/>
              <a:latin typeface="+mn-lt"/>
              <a:ea typeface="+mn-ea"/>
              <a:cs typeface="+mn-cs"/>
            </a:rPr>
            <a:t>42,214</a:t>
          </a:r>
          <a:r>
            <a:rPr kumimoji="1" lang="ja-JP" altLang="ja-JP" sz="1100" b="0" i="0" baseline="0">
              <a:solidFill>
                <a:schemeClr val="dk1"/>
              </a:solidFill>
              <a:effectLst/>
              <a:latin typeface="+mn-lt"/>
              <a:ea typeface="+mn-ea"/>
              <a:cs typeface="+mn-cs"/>
            </a:rPr>
            <a:t>円、鳥取県平均比で</a:t>
          </a:r>
          <a:r>
            <a:rPr kumimoji="1" lang="en-US" altLang="ja-JP" sz="1100" b="0" i="0" baseline="0">
              <a:solidFill>
                <a:schemeClr val="dk1"/>
              </a:solidFill>
              <a:effectLst/>
              <a:latin typeface="+mn-lt"/>
              <a:ea typeface="+mn-ea"/>
              <a:cs typeface="+mn-cs"/>
            </a:rPr>
            <a:t>146,204</a:t>
          </a:r>
          <a:r>
            <a:rPr kumimoji="1" lang="ja-JP" altLang="ja-JP" sz="1100" b="0" i="0" baseline="0">
              <a:solidFill>
                <a:schemeClr val="dk1"/>
              </a:solidFill>
              <a:effectLst/>
              <a:latin typeface="+mn-lt"/>
              <a:ea typeface="+mn-ea"/>
              <a:cs typeface="+mn-cs"/>
            </a:rPr>
            <a:t>円高くなっている。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年度以降</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新型コロナウイルス感染症対策経費や物価高騰の影響により高い数値となっており、人事院勧告等に伴う人件費の高騰も影響が大きい。また類似団体、鳥取県平均と比較しても依然として高い数値となっているため、事務の効率化、経費の削減に努め、指数の改善を図る必要がある。</a:t>
          </a:r>
          <a:endParaRPr lang="ja-JP" altLang="ja-JP" sz="1400">
            <a:effectLst/>
          </a:endParaRPr>
        </a:p>
      </xdr:txBody>
    </xdr:sp>
    <xdr:clientData/>
  </xdr:twoCellAnchor>
  <xdr:oneCellAnchor>
    <xdr:from xmlns:xdr="http://schemas.openxmlformats.org/drawingml/2006/spreadsheetDrawing">
      <xdr:col>3</xdr:col>
      <xdr:colOff>95250</xdr:colOff>
      <xdr:row>77</xdr:row>
      <xdr:rowOff>6350</xdr:rowOff>
    </xdr:from>
    <xdr:ext cx="349885" cy="222250"/>
    <xdr:sp macro="" textlink="">
      <xdr:nvSpPr>
        <xdr:cNvPr id="174" name="テキスト ボックス 173"/>
        <xdr:cNvSpPr txBox="1"/>
      </xdr:nvSpPr>
      <xdr:spPr>
        <a:xfrm>
          <a:off x="723900" y="13208000"/>
          <a:ext cx="34988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5" name="直線コネクタ 174"/>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6" name="テキスト ボックス 175"/>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120650</xdr:rowOff>
    </xdr:from>
    <xdr:to xmlns:xdr="http://schemas.openxmlformats.org/drawingml/2006/spreadsheetDrawing">
      <xdr:col>27</xdr:col>
      <xdr:colOff>184150</xdr:colOff>
      <xdr:row>88</xdr:row>
      <xdr:rowOff>120650</xdr:rowOff>
    </xdr:to>
    <xdr:cxnSp macro="">
      <xdr:nvCxnSpPr>
        <xdr:cNvPr id="177" name="直線コネクタ 176"/>
        <xdr:cNvCxnSpPr/>
      </xdr:nvCxnSpPr>
      <xdr:spPr>
        <a:xfrm>
          <a:off x="762000" y="1520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149860</xdr:rowOff>
    </xdr:from>
    <xdr:ext cx="762000" cy="259080"/>
    <xdr:sp macro="" textlink="">
      <xdr:nvSpPr>
        <xdr:cNvPr id="178" name="テキスト ボックス 177"/>
        <xdr:cNvSpPr txBox="1"/>
      </xdr:nvSpPr>
      <xdr:spPr>
        <a:xfrm>
          <a:off x="0" y="1506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79" name="直線コネクタ 178"/>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80" name="テキスト ボックス 179"/>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81</xdr:row>
      <xdr:rowOff>114300</xdr:rowOff>
    </xdr:from>
    <xdr:to xmlns:xdr="http://schemas.openxmlformats.org/drawingml/2006/spreadsheetDrawing">
      <xdr:col>27</xdr:col>
      <xdr:colOff>184150</xdr:colOff>
      <xdr:row>81</xdr:row>
      <xdr:rowOff>114300</xdr:rowOff>
    </xdr:to>
    <xdr:cxnSp macro="">
      <xdr:nvCxnSpPr>
        <xdr:cNvPr id="181" name="直線コネクタ 180"/>
        <xdr:cNvCxnSpPr/>
      </xdr:nvCxnSpPr>
      <xdr:spPr>
        <a:xfrm>
          <a:off x="762000" y="1400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143510</xdr:rowOff>
    </xdr:from>
    <xdr:ext cx="762000" cy="255905"/>
    <xdr:sp macro="" textlink="">
      <xdr:nvSpPr>
        <xdr:cNvPr id="182" name="テキスト ボックス 181"/>
        <xdr:cNvSpPr txBox="1"/>
      </xdr:nvSpPr>
      <xdr:spPr>
        <a:xfrm>
          <a:off x="0" y="138595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3" name="直線コネクタ 182"/>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5905"/>
    <xdr:sp macro="" textlink="">
      <xdr:nvSpPr>
        <xdr:cNvPr id="184" name="テキスト ボックス 183"/>
        <xdr:cNvSpPr txBox="1"/>
      </xdr:nvSpPr>
      <xdr:spPr>
        <a:xfrm>
          <a:off x="0" y="1325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73660</xdr:rowOff>
    </xdr:from>
    <xdr:to xmlns:xdr="http://schemas.openxmlformats.org/drawingml/2006/spreadsheetDrawing">
      <xdr:col>23</xdr:col>
      <xdr:colOff>133350</xdr:colOff>
      <xdr:row>88</xdr:row>
      <xdr:rowOff>133985</xdr:rowOff>
    </xdr:to>
    <xdr:cxnSp macro="">
      <xdr:nvCxnSpPr>
        <xdr:cNvPr id="186" name="直線コネクタ 185"/>
        <xdr:cNvCxnSpPr/>
      </xdr:nvCxnSpPr>
      <xdr:spPr>
        <a:xfrm flipV="1">
          <a:off x="4953000" y="13961110"/>
          <a:ext cx="0" cy="12604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106045</xdr:rowOff>
    </xdr:from>
    <xdr:ext cx="762000" cy="259080"/>
    <xdr:sp macro="" textlink="">
      <xdr:nvSpPr>
        <xdr:cNvPr id="187" name="人件費・物件費等の状況最小値テキスト"/>
        <xdr:cNvSpPr txBox="1"/>
      </xdr:nvSpPr>
      <xdr:spPr>
        <a:xfrm>
          <a:off x="5041900" y="15193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402,183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133985</xdr:rowOff>
    </xdr:from>
    <xdr:to xmlns:xdr="http://schemas.openxmlformats.org/drawingml/2006/spreadsheetDrawing">
      <xdr:col>24</xdr:col>
      <xdr:colOff>12700</xdr:colOff>
      <xdr:row>88</xdr:row>
      <xdr:rowOff>133985</xdr:rowOff>
    </xdr:to>
    <xdr:cxnSp macro="">
      <xdr:nvCxnSpPr>
        <xdr:cNvPr id="188" name="直線コネクタ 187"/>
        <xdr:cNvCxnSpPr/>
      </xdr:nvCxnSpPr>
      <xdr:spPr>
        <a:xfrm>
          <a:off x="4864100" y="15221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160020</xdr:rowOff>
    </xdr:from>
    <xdr:ext cx="762000" cy="259080"/>
    <xdr:sp macro="" textlink="">
      <xdr:nvSpPr>
        <xdr:cNvPr id="189" name="人件費・物件費等の状況最大値テキスト"/>
        <xdr:cNvSpPr txBox="1"/>
      </xdr:nvSpPr>
      <xdr:spPr>
        <a:xfrm>
          <a:off x="5041900" y="1370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193,232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73660</xdr:rowOff>
    </xdr:from>
    <xdr:to xmlns:xdr="http://schemas.openxmlformats.org/drawingml/2006/spreadsheetDrawing">
      <xdr:col>24</xdr:col>
      <xdr:colOff>12700</xdr:colOff>
      <xdr:row>81</xdr:row>
      <xdr:rowOff>73660</xdr:rowOff>
    </xdr:to>
    <xdr:cxnSp macro="">
      <xdr:nvCxnSpPr>
        <xdr:cNvPr id="190" name="直線コネクタ 189"/>
        <xdr:cNvCxnSpPr/>
      </xdr:nvCxnSpPr>
      <xdr:spPr>
        <a:xfrm>
          <a:off x="4864100" y="13961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85</xdr:row>
      <xdr:rowOff>20955</xdr:rowOff>
    </xdr:from>
    <xdr:to xmlns:xdr="http://schemas.openxmlformats.org/drawingml/2006/spreadsheetDrawing">
      <xdr:col>23</xdr:col>
      <xdr:colOff>133350</xdr:colOff>
      <xdr:row>86</xdr:row>
      <xdr:rowOff>114935</xdr:rowOff>
    </xdr:to>
    <xdr:cxnSp macro="">
      <xdr:nvCxnSpPr>
        <xdr:cNvPr id="191" name="直線コネクタ 190"/>
        <xdr:cNvCxnSpPr/>
      </xdr:nvCxnSpPr>
      <xdr:spPr>
        <a:xfrm>
          <a:off x="4114800" y="14594205"/>
          <a:ext cx="83820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83</xdr:row>
      <xdr:rowOff>168910</xdr:rowOff>
    </xdr:from>
    <xdr:ext cx="762000" cy="255905"/>
    <xdr:sp macro="" textlink="">
      <xdr:nvSpPr>
        <xdr:cNvPr id="192" name="人件費・物件費等の状況平均値テキスト"/>
        <xdr:cNvSpPr txBox="1"/>
      </xdr:nvSpPr>
      <xdr:spPr>
        <a:xfrm>
          <a:off x="5041900" y="1439926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299,973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152400</xdr:rowOff>
    </xdr:from>
    <xdr:to xmlns:xdr="http://schemas.openxmlformats.org/drawingml/2006/spreadsheetDrawing">
      <xdr:col>23</xdr:col>
      <xdr:colOff>184150</xdr:colOff>
      <xdr:row>85</xdr:row>
      <xdr:rowOff>82550</xdr:rowOff>
    </xdr:to>
    <xdr:sp macro="" textlink="">
      <xdr:nvSpPr>
        <xdr:cNvPr id="193" name="フローチャート: 判断 192"/>
        <xdr:cNvSpPr/>
      </xdr:nvSpPr>
      <xdr:spPr>
        <a:xfrm>
          <a:off x="4902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85</xdr:row>
      <xdr:rowOff>20955</xdr:rowOff>
    </xdr:from>
    <xdr:to xmlns:xdr="http://schemas.openxmlformats.org/drawingml/2006/spreadsheetDrawing">
      <xdr:col>19</xdr:col>
      <xdr:colOff>133350</xdr:colOff>
      <xdr:row>85</xdr:row>
      <xdr:rowOff>90170</xdr:rowOff>
    </xdr:to>
    <xdr:cxnSp macro="">
      <xdr:nvCxnSpPr>
        <xdr:cNvPr id="194" name="直線コネクタ 193"/>
        <xdr:cNvCxnSpPr/>
      </xdr:nvCxnSpPr>
      <xdr:spPr>
        <a:xfrm flipV="1">
          <a:off x="3225800" y="14594205"/>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153035</xdr:rowOff>
    </xdr:from>
    <xdr:to xmlns:xdr="http://schemas.openxmlformats.org/drawingml/2006/spreadsheetDrawing">
      <xdr:col>19</xdr:col>
      <xdr:colOff>184150</xdr:colOff>
      <xdr:row>84</xdr:row>
      <xdr:rowOff>83185</xdr:rowOff>
    </xdr:to>
    <xdr:sp macro="" textlink="">
      <xdr:nvSpPr>
        <xdr:cNvPr id="195" name="フローチャート: 判断 194"/>
        <xdr:cNvSpPr/>
      </xdr:nvSpPr>
      <xdr:spPr>
        <a:xfrm>
          <a:off x="4064000" y="143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93345</xdr:rowOff>
    </xdr:from>
    <xdr:ext cx="736600" cy="259080"/>
    <xdr:sp macro="" textlink="">
      <xdr:nvSpPr>
        <xdr:cNvPr id="196" name="テキスト ボックス 195"/>
        <xdr:cNvSpPr txBox="1"/>
      </xdr:nvSpPr>
      <xdr:spPr>
        <a:xfrm>
          <a:off x="3733800" y="141522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271,684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84</xdr:row>
      <xdr:rowOff>60325</xdr:rowOff>
    </xdr:from>
    <xdr:to xmlns:xdr="http://schemas.openxmlformats.org/drawingml/2006/spreadsheetDrawing">
      <xdr:col>15</xdr:col>
      <xdr:colOff>82550</xdr:colOff>
      <xdr:row>85</xdr:row>
      <xdr:rowOff>90170</xdr:rowOff>
    </xdr:to>
    <xdr:cxnSp macro="">
      <xdr:nvCxnSpPr>
        <xdr:cNvPr id="197" name="直線コネクタ 196"/>
        <xdr:cNvCxnSpPr/>
      </xdr:nvCxnSpPr>
      <xdr:spPr>
        <a:xfrm>
          <a:off x="2336800" y="14462125"/>
          <a:ext cx="8890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53340</xdr:rowOff>
    </xdr:from>
    <xdr:to xmlns:xdr="http://schemas.openxmlformats.org/drawingml/2006/spreadsheetDrawing">
      <xdr:col>15</xdr:col>
      <xdr:colOff>133350</xdr:colOff>
      <xdr:row>83</xdr:row>
      <xdr:rowOff>154940</xdr:rowOff>
    </xdr:to>
    <xdr:sp macro="" textlink="">
      <xdr:nvSpPr>
        <xdr:cNvPr id="198" name="フローチャート: 判断 197"/>
        <xdr:cNvSpPr/>
      </xdr:nvSpPr>
      <xdr:spPr>
        <a:xfrm>
          <a:off x="3175000" y="1428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165100</xdr:rowOff>
    </xdr:from>
    <xdr:ext cx="762000" cy="259080"/>
    <xdr:sp macro="" textlink="">
      <xdr:nvSpPr>
        <xdr:cNvPr id="199" name="テキスト ボックス 198"/>
        <xdr:cNvSpPr txBox="1"/>
      </xdr:nvSpPr>
      <xdr:spPr>
        <a:xfrm>
          <a:off x="2844800" y="1405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255,179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84</xdr:row>
      <xdr:rowOff>60325</xdr:rowOff>
    </xdr:from>
    <xdr:to xmlns:xdr="http://schemas.openxmlformats.org/drawingml/2006/spreadsheetDrawing">
      <xdr:col>11</xdr:col>
      <xdr:colOff>31750</xdr:colOff>
      <xdr:row>84</xdr:row>
      <xdr:rowOff>113665</xdr:rowOff>
    </xdr:to>
    <xdr:cxnSp macro="">
      <xdr:nvCxnSpPr>
        <xdr:cNvPr id="200" name="直線コネクタ 199"/>
        <xdr:cNvCxnSpPr/>
      </xdr:nvCxnSpPr>
      <xdr:spPr>
        <a:xfrm flipV="1">
          <a:off x="1447800" y="14462125"/>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110490</xdr:rowOff>
    </xdr:from>
    <xdr:to xmlns:xdr="http://schemas.openxmlformats.org/drawingml/2006/spreadsheetDrawing">
      <xdr:col>11</xdr:col>
      <xdr:colOff>82550</xdr:colOff>
      <xdr:row>83</xdr:row>
      <xdr:rowOff>40640</xdr:rowOff>
    </xdr:to>
    <xdr:sp macro="" textlink="">
      <xdr:nvSpPr>
        <xdr:cNvPr id="201" name="フローチャート: 判断 200"/>
        <xdr:cNvSpPr/>
      </xdr:nvSpPr>
      <xdr:spPr>
        <a:xfrm>
          <a:off x="2286000" y="1416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50800</xdr:rowOff>
    </xdr:from>
    <xdr:ext cx="762000" cy="259080"/>
    <xdr:sp macro="" textlink="">
      <xdr:nvSpPr>
        <xdr:cNvPr id="202" name="テキスト ボックス 201"/>
        <xdr:cNvSpPr txBox="1"/>
      </xdr:nvSpPr>
      <xdr:spPr>
        <a:xfrm>
          <a:off x="1955800" y="13938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236,259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170180</xdr:rowOff>
    </xdr:from>
    <xdr:to xmlns:xdr="http://schemas.openxmlformats.org/drawingml/2006/spreadsheetDrawing">
      <xdr:col>7</xdr:col>
      <xdr:colOff>31750</xdr:colOff>
      <xdr:row>82</xdr:row>
      <xdr:rowOff>100330</xdr:rowOff>
    </xdr:to>
    <xdr:sp macro="" textlink="">
      <xdr:nvSpPr>
        <xdr:cNvPr id="203" name="フローチャート: 判断 202"/>
        <xdr:cNvSpPr/>
      </xdr:nvSpPr>
      <xdr:spPr>
        <a:xfrm>
          <a:off x="13970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110490</xdr:rowOff>
    </xdr:from>
    <xdr:ext cx="762000" cy="255905"/>
    <xdr:sp macro="" textlink="">
      <xdr:nvSpPr>
        <xdr:cNvPr id="204" name="テキスト ボックス 203"/>
        <xdr:cNvSpPr txBox="1"/>
      </xdr:nvSpPr>
      <xdr:spPr>
        <a:xfrm>
          <a:off x="1066800" y="138264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5" name="テキスト ボックス 204"/>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6" name="テキスト ボックス 205"/>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7" name="テキスト ボックス 206"/>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8" name="テキスト ボックス 207"/>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9" name="テキスト ボックス 208"/>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86</xdr:row>
      <xdr:rowOff>64135</xdr:rowOff>
    </xdr:from>
    <xdr:to xmlns:xdr="http://schemas.openxmlformats.org/drawingml/2006/spreadsheetDrawing">
      <xdr:col>23</xdr:col>
      <xdr:colOff>184150</xdr:colOff>
      <xdr:row>86</xdr:row>
      <xdr:rowOff>166370</xdr:rowOff>
    </xdr:to>
    <xdr:sp macro="" textlink="">
      <xdr:nvSpPr>
        <xdr:cNvPr id="210" name="楕円 209"/>
        <xdr:cNvSpPr/>
      </xdr:nvSpPr>
      <xdr:spPr>
        <a:xfrm>
          <a:off x="4902200" y="14808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86</xdr:row>
      <xdr:rowOff>36195</xdr:rowOff>
    </xdr:from>
    <xdr:ext cx="762000" cy="259080"/>
    <xdr:sp macro="" textlink="">
      <xdr:nvSpPr>
        <xdr:cNvPr id="211" name="人件費・物件費等の状況該当値テキスト"/>
        <xdr:cNvSpPr txBox="1"/>
      </xdr:nvSpPr>
      <xdr:spPr>
        <a:xfrm>
          <a:off x="5041900" y="14780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342,187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84</xdr:row>
      <xdr:rowOff>141605</xdr:rowOff>
    </xdr:from>
    <xdr:to xmlns:xdr="http://schemas.openxmlformats.org/drawingml/2006/spreadsheetDrawing">
      <xdr:col>19</xdr:col>
      <xdr:colOff>184150</xdr:colOff>
      <xdr:row>85</xdr:row>
      <xdr:rowOff>71755</xdr:rowOff>
    </xdr:to>
    <xdr:sp macro="" textlink="">
      <xdr:nvSpPr>
        <xdr:cNvPr id="212" name="楕円 211"/>
        <xdr:cNvSpPr/>
      </xdr:nvSpPr>
      <xdr:spPr>
        <a:xfrm>
          <a:off x="40640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85</xdr:row>
      <xdr:rowOff>56515</xdr:rowOff>
    </xdr:from>
    <xdr:ext cx="736600" cy="258445"/>
    <xdr:sp macro="" textlink="">
      <xdr:nvSpPr>
        <xdr:cNvPr id="213" name="テキスト ボックス 212"/>
        <xdr:cNvSpPr txBox="1"/>
      </xdr:nvSpPr>
      <xdr:spPr>
        <a:xfrm>
          <a:off x="3733800" y="146297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298,253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85</xdr:row>
      <xdr:rowOff>39370</xdr:rowOff>
    </xdr:from>
    <xdr:to xmlns:xdr="http://schemas.openxmlformats.org/drawingml/2006/spreadsheetDrawing">
      <xdr:col>15</xdr:col>
      <xdr:colOff>133350</xdr:colOff>
      <xdr:row>85</xdr:row>
      <xdr:rowOff>140970</xdr:rowOff>
    </xdr:to>
    <xdr:sp macro="" textlink="">
      <xdr:nvSpPr>
        <xdr:cNvPr id="214" name="楕円 213"/>
        <xdr:cNvSpPr/>
      </xdr:nvSpPr>
      <xdr:spPr>
        <a:xfrm>
          <a:off x="3175000" y="1461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85</xdr:row>
      <xdr:rowOff>125730</xdr:rowOff>
    </xdr:from>
    <xdr:ext cx="762000" cy="259080"/>
    <xdr:sp macro="" textlink="">
      <xdr:nvSpPr>
        <xdr:cNvPr id="215" name="テキスト ボックス 214"/>
        <xdr:cNvSpPr txBox="1"/>
      </xdr:nvSpPr>
      <xdr:spPr>
        <a:xfrm>
          <a:off x="2844800" y="14698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309,678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84</xdr:row>
      <xdr:rowOff>9525</xdr:rowOff>
    </xdr:from>
    <xdr:to xmlns:xdr="http://schemas.openxmlformats.org/drawingml/2006/spreadsheetDrawing">
      <xdr:col>11</xdr:col>
      <xdr:colOff>82550</xdr:colOff>
      <xdr:row>84</xdr:row>
      <xdr:rowOff>111125</xdr:rowOff>
    </xdr:to>
    <xdr:sp macro="" textlink="">
      <xdr:nvSpPr>
        <xdr:cNvPr id="216" name="楕円 215"/>
        <xdr:cNvSpPr/>
      </xdr:nvSpPr>
      <xdr:spPr>
        <a:xfrm>
          <a:off x="2286000" y="1441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84</xdr:row>
      <xdr:rowOff>95885</xdr:rowOff>
    </xdr:from>
    <xdr:ext cx="762000" cy="259080"/>
    <xdr:sp macro="" textlink="">
      <xdr:nvSpPr>
        <xdr:cNvPr id="217" name="テキスト ボックス 216"/>
        <xdr:cNvSpPr txBox="1"/>
      </xdr:nvSpPr>
      <xdr:spPr>
        <a:xfrm>
          <a:off x="1955800" y="14497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276,271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84</xdr:row>
      <xdr:rowOff>63500</xdr:rowOff>
    </xdr:from>
    <xdr:to xmlns:xdr="http://schemas.openxmlformats.org/drawingml/2006/spreadsheetDrawing">
      <xdr:col>7</xdr:col>
      <xdr:colOff>31750</xdr:colOff>
      <xdr:row>84</xdr:row>
      <xdr:rowOff>164465</xdr:rowOff>
    </xdr:to>
    <xdr:sp macro="" textlink="">
      <xdr:nvSpPr>
        <xdr:cNvPr id="218" name="楕円 217"/>
        <xdr:cNvSpPr/>
      </xdr:nvSpPr>
      <xdr:spPr>
        <a:xfrm>
          <a:off x="1397000" y="14465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84</xdr:row>
      <xdr:rowOff>149225</xdr:rowOff>
    </xdr:from>
    <xdr:ext cx="762000" cy="259080"/>
    <xdr:sp macro="" textlink="">
      <xdr:nvSpPr>
        <xdr:cNvPr id="219" name="テキスト ボックス 218"/>
        <xdr:cNvSpPr txBox="1"/>
      </xdr:nvSpPr>
      <xdr:spPr>
        <a:xfrm>
          <a:off x="1066800" y="145510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285,141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1" name="テキスト ボックス 220"/>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7825" cy="358775"/>
    <xdr:sp macro="" textlink="">
      <xdr:nvSpPr>
        <xdr:cNvPr id="222" name="テキスト ボックス 221"/>
        <xdr:cNvSpPr txBox="1"/>
      </xdr:nvSpPr>
      <xdr:spPr>
        <a:xfrm>
          <a:off x="1543177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前年度比で</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ポイント高くなり、類似団体内平均比で</a:t>
          </a:r>
          <a:r>
            <a:rPr kumimoji="1" lang="en-US" altLang="ja-JP" sz="1100" b="0" i="0" baseline="0">
              <a:solidFill>
                <a:schemeClr val="dk1"/>
              </a:solidFill>
              <a:effectLst/>
              <a:latin typeface="+mn-lt"/>
              <a:ea typeface="+mn-ea"/>
              <a:cs typeface="+mn-cs"/>
            </a:rPr>
            <a:t>2.1</a:t>
          </a:r>
          <a:r>
            <a:rPr kumimoji="1" lang="ja-JP" altLang="ja-JP" sz="1100" b="0" i="0" baseline="0">
              <a:solidFill>
                <a:schemeClr val="dk1"/>
              </a:solidFill>
              <a:effectLst/>
              <a:latin typeface="+mn-lt"/>
              <a:ea typeface="+mn-ea"/>
              <a:cs typeface="+mn-cs"/>
            </a:rPr>
            <a:t>ポイント、全国町村平均を</a:t>
          </a:r>
          <a:r>
            <a:rPr kumimoji="1" lang="en-US" altLang="ja-JP" sz="1100" b="0" i="0" baseline="0">
              <a:solidFill>
                <a:schemeClr val="dk1"/>
              </a:solidFill>
              <a:effectLst/>
              <a:latin typeface="+mn-lt"/>
              <a:ea typeface="+mn-ea"/>
              <a:cs typeface="+mn-cs"/>
            </a:rPr>
            <a:t>3.3</a:t>
          </a:r>
          <a:r>
            <a:rPr kumimoji="1" lang="ja-JP" altLang="ja-JP" sz="1100" b="0" i="0" baseline="0">
              <a:solidFill>
                <a:schemeClr val="dk1"/>
              </a:solidFill>
              <a:effectLst/>
              <a:latin typeface="+mn-lt"/>
              <a:ea typeface="+mn-ea"/>
              <a:cs typeface="+mn-cs"/>
            </a:rPr>
            <a:t>ポイント下回っている。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職務により給料表の級が固定されているため、大多数の職員が4級以下に格付けされていることがラスパイレス指数が低い主な要因である。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近隣市町村や類似団体の水準を参考にしつつ、適正な給与水準に取り組むよう努める。</a:t>
          </a:r>
          <a:endParaRPr lang="ja-JP" altLang="ja-JP">
            <a:effectLst/>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3" name="直線コネクタ 232"/>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4" name="テキスト ボックス 233"/>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69850</xdr:rowOff>
    </xdr:from>
    <xdr:to xmlns:xdr="http://schemas.openxmlformats.org/drawingml/2006/spreadsheetDrawing">
      <xdr:col>85</xdr:col>
      <xdr:colOff>95250</xdr:colOff>
      <xdr:row>89</xdr:row>
      <xdr:rowOff>69850</xdr:rowOff>
    </xdr:to>
    <xdr:cxnSp macro="">
      <xdr:nvCxnSpPr>
        <xdr:cNvPr id="235" name="直線コネクタ 234"/>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88</xdr:row>
      <xdr:rowOff>99060</xdr:rowOff>
    </xdr:from>
    <xdr:ext cx="762000" cy="255905"/>
    <xdr:sp macro="" textlink="">
      <xdr:nvSpPr>
        <xdr:cNvPr id="236" name="テキスト ボックス 235"/>
        <xdr:cNvSpPr txBox="1"/>
      </xdr:nvSpPr>
      <xdr:spPr>
        <a:xfrm>
          <a:off x="12065000" y="151866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101600</xdr:rowOff>
    </xdr:from>
    <xdr:to xmlns:xdr="http://schemas.openxmlformats.org/drawingml/2006/spreadsheetDrawing">
      <xdr:col>85</xdr:col>
      <xdr:colOff>95250</xdr:colOff>
      <xdr:row>86</xdr:row>
      <xdr:rowOff>101600</xdr:rowOff>
    </xdr:to>
    <xdr:cxnSp macro="">
      <xdr:nvCxnSpPr>
        <xdr:cNvPr id="237" name="直線コネクタ 236"/>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130810</xdr:rowOff>
    </xdr:from>
    <xdr:ext cx="762000" cy="259080"/>
    <xdr:sp macro="" textlink="">
      <xdr:nvSpPr>
        <xdr:cNvPr id="238" name="テキスト ボックス 237"/>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83</xdr:row>
      <xdr:rowOff>133350</xdr:rowOff>
    </xdr:from>
    <xdr:to xmlns:xdr="http://schemas.openxmlformats.org/drawingml/2006/spreadsheetDrawing">
      <xdr:col>85</xdr:col>
      <xdr:colOff>95250</xdr:colOff>
      <xdr:row>83</xdr:row>
      <xdr:rowOff>133350</xdr:rowOff>
    </xdr:to>
    <xdr:cxnSp macro="">
      <xdr:nvCxnSpPr>
        <xdr:cNvPr id="239" name="直線コネクタ 238"/>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162560</xdr:rowOff>
    </xdr:from>
    <xdr:ext cx="762000" cy="259080"/>
    <xdr:sp macro="" textlink="">
      <xdr:nvSpPr>
        <xdr:cNvPr id="240" name="テキスト ボックス 239"/>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165100</xdr:rowOff>
    </xdr:from>
    <xdr:to xmlns:xdr="http://schemas.openxmlformats.org/drawingml/2006/spreadsheetDrawing">
      <xdr:col>85</xdr:col>
      <xdr:colOff>95250</xdr:colOff>
      <xdr:row>80</xdr:row>
      <xdr:rowOff>165100</xdr:rowOff>
    </xdr:to>
    <xdr:cxnSp macro="">
      <xdr:nvCxnSpPr>
        <xdr:cNvPr id="241" name="直線コネクタ 240"/>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80</xdr:row>
      <xdr:rowOff>22860</xdr:rowOff>
    </xdr:from>
    <xdr:ext cx="762000" cy="259080"/>
    <xdr:sp macro="" textlink="">
      <xdr:nvSpPr>
        <xdr:cNvPr id="242" name="テキスト ボックス 241"/>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3" name="直線コネクタ 242"/>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5905"/>
    <xdr:sp macro="" textlink="">
      <xdr:nvSpPr>
        <xdr:cNvPr id="244" name="テキスト ボックス 243"/>
        <xdr:cNvSpPr txBox="1"/>
      </xdr:nvSpPr>
      <xdr:spPr>
        <a:xfrm>
          <a:off x="12065000" y="1325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5"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90170</xdr:rowOff>
    </xdr:from>
    <xdr:to xmlns:xdr="http://schemas.openxmlformats.org/drawingml/2006/spreadsheetDrawing">
      <xdr:col>81</xdr:col>
      <xdr:colOff>44450</xdr:colOff>
      <xdr:row>88</xdr:row>
      <xdr:rowOff>120650</xdr:rowOff>
    </xdr:to>
    <xdr:cxnSp macro="">
      <xdr:nvCxnSpPr>
        <xdr:cNvPr id="246" name="直線コネクタ 245"/>
        <xdr:cNvCxnSpPr/>
      </xdr:nvCxnSpPr>
      <xdr:spPr>
        <a:xfrm flipV="1">
          <a:off x="17018000" y="13977620"/>
          <a:ext cx="0" cy="12306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92710</xdr:rowOff>
    </xdr:from>
    <xdr:ext cx="762000" cy="259080"/>
    <xdr:sp macro="" textlink="">
      <xdr:nvSpPr>
        <xdr:cNvPr id="247" name="給与水準   （国との比較）最小値テキスト"/>
        <xdr:cNvSpPr txBox="1"/>
      </xdr:nvSpPr>
      <xdr:spPr>
        <a:xfrm>
          <a:off x="17106900" y="15180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88</xdr:row>
      <xdr:rowOff>120650</xdr:rowOff>
    </xdr:from>
    <xdr:to xmlns:xdr="http://schemas.openxmlformats.org/drawingml/2006/spreadsheetDrawing">
      <xdr:col>81</xdr:col>
      <xdr:colOff>133350</xdr:colOff>
      <xdr:row>88</xdr:row>
      <xdr:rowOff>120650</xdr:rowOff>
    </xdr:to>
    <xdr:cxnSp macro="">
      <xdr:nvCxnSpPr>
        <xdr:cNvPr id="248" name="直線コネクタ 247"/>
        <xdr:cNvCxnSpPr/>
      </xdr:nvCxnSpPr>
      <xdr:spPr>
        <a:xfrm>
          <a:off x="16929100" y="1520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80</xdr:row>
      <xdr:rowOff>5080</xdr:rowOff>
    </xdr:from>
    <xdr:ext cx="762000" cy="259080"/>
    <xdr:sp macro="" textlink="">
      <xdr:nvSpPr>
        <xdr:cNvPr id="249" name="給与水準   （国との比較）最大値テキスト"/>
        <xdr:cNvSpPr txBox="1"/>
      </xdr:nvSpPr>
      <xdr:spPr>
        <a:xfrm>
          <a:off x="17106900" y="13721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90170</xdr:rowOff>
    </xdr:from>
    <xdr:to xmlns:xdr="http://schemas.openxmlformats.org/drawingml/2006/spreadsheetDrawing">
      <xdr:col>81</xdr:col>
      <xdr:colOff>133350</xdr:colOff>
      <xdr:row>81</xdr:row>
      <xdr:rowOff>90170</xdr:rowOff>
    </xdr:to>
    <xdr:cxnSp macro="">
      <xdr:nvCxnSpPr>
        <xdr:cNvPr id="250" name="直線コネクタ 249"/>
        <xdr:cNvCxnSpPr/>
      </xdr:nvCxnSpPr>
      <xdr:spPr>
        <a:xfrm>
          <a:off x="16929100" y="1397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82</xdr:row>
      <xdr:rowOff>63500</xdr:rowOff>
    </xdr:from>
    <xdr:to xmlns:xdr="http://schemas.openxmlformats.org/drawingml/2006/spreadsheetDrawing">
      <xdr:col>81</xdr:col>
      <xdr:colOff>44450</xdr:colOff>
      <xdr:row>82</xdr:row>
      <xdr:rowOff>87630</xdr:rowOff>
    </xdr:to>
    <xdr:cxnSp macro="">
      <xdr:nvCxnSpPr>
        <xdr:cNvPr id="251" name="直線コネクタ 250"/>
        <xdr:cNvCxnSpPr/>
      </xdr:nvCxnSpPr>
      <xdr:spPr>
        <a:xfrm>
          <a:off x="16179800" y="1412240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1270</xdr:rowOff>
    </xdr:from>
    <xdr:ext cx="762000" cy="259080"/>
    <xdr:sp macro="" textlink="">
      <xdr:nvSpPr>
        <xdr:cNvPr id="252" name="給与水準   （国との比較）平均値テキスト"/>
        <xdr:cNvSpPr txBox="1"/>
      </xdr:nvSpPr>
      <xdr:spPr>
        <a:xfrm>
          <a:off x="17106900" y="145745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29210</xdr:rowOff>
    </xdr:from>
    <xdr:to xmlns:xdr="http://schemas.openxmlformats.org/drawingml/2006/spreadsheetDrawing">
      <xdr:col>81</xdr:col>
      <xdr:colOff>95250</xdr:colOff>
      <xdr:row>85</xdr:row>
      <xdr:rowOff>130810</xdr:rowOff>
    </xdr:to>
    <xdr:sp macro="" textlink="">
      <xdr:nvSpPr>
        <xdr:cNvPr id="253" name="フローチャート: 判断 252"/>
        <xdr:cNvSpPr/>
      </xdr:nvSpPr>
      <xdr:spPr>
        <a:xfrm>
          <a:off x="16967200" y="1460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81</xdr:row>
      <xdr:rowOff>114300</xdr:rowOff>
    </xdr:from>
    <xdr:to xmlns:xdr="http://schemas.openxmlformats.org/drawingml/2006/spreadsheetDrawing">
      <xdr:col>77</xdr:col>
      <xdr:colOff>44450</xdr:colOff>
      <xdr:row>82</xdr:row>
      <xdr:rowOff>63500</xdr:rowOff>
    </xdr:to>
    <xdr:cxnSp macro="">
      <xdr:nvCxnSpPr>
        <xdr:cNvPr id="254" name="直線コネクタ 253"/>
        <xdr:cNvCxnSpPr/>
      </xdr:nvCxnSpPr>
      <xdr:spPr>
        <a:xfrm>
          <a:off x="15290800" y="1400175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77470</xdr:rowOff>
    </xdr:from>
    <xdr:to xmlns:xdr="http://schemas.openxmlformats.org/drawingml/2006/spreadsheetDrawing">
      <xdr:col>77</xdr:col>
      <xdr:colOff>95250</xdr:colOff>
      <xdr:row>86</xdr:row>
      <xdr:rowOff>7620</xdr:rowOff>
    </xdr:to>
    <xdr:sp macro="" textlink="">
      <xdr:nvSpPr>
        <xdr:cNvPr id="255" name="フローチャート: 判断 254"/>
        <xdr:cNvSpPr/>
      </xdr:nvSpPr>
      <xdr:spPr>
        <a:xfrm>
          <a:off x="16129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163830</xdr:rowOff>
    </xdr:from>
    <xdr:ext cx="736600" cy="259080"/>
    <xdr:sp macro="" textlink="">
      <xdr:nvSpPr>
        <xdr:cNvPr id="256" name="テキスト ボックス 255"/>
        <xdr:cNvSpPr txBox="1"/>
      </xdr:nvSpPr>
      <xdr:spPr>
        <a:xfrm>
          <a:off x="15798800" y="14737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81</xdr:row>
      <xdr:rowOff>114300</xdr:rowOff>
    </xdr:from>
    <xdr:to xmlns:xdr="http://schemas.openxmlformats.org/drawingml/2006/spreadsheetDrawing">
      <xdr:col>72</xdr:col>
      <xdr:colOff>203200</xdr:colOff>
      <xdr:row>83</xdr:row>
      <xdr:rowOff>12700</xdr:rowOff>
    </xdr:to>
    <xdr:cxnSp macro="">
      <xdr:nvCxnSpPr>
        <xdr:cNvPr id="257" name="直線コネクタ 256"/>
        <xdr:cNvCxnSpPr/>
      </xdr:nvCxnSpPr>
      <xdr:spPr>
        <a:xfrm flipV="1">
          <a:off x="14401800" y="14001750"/>
          <a:ext cx="88900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152400</xdr:rowOff>
    </xdr:from>
    <xdr:to xmlns:xdr="http://schemas.openxmlformats.org/drawingml/2006/spreadsheetDrawing">
      <xdr:col>73</xdr:col>
      <xdr:colOff>44450</xdr:colOff>
      <xdr:row>85</xdr:row>
      <xdr:rowOff>82550</xdr:rowOff>
    </xdr:to>
    <xdr:sp macro="" textlink="">
      <xdr:nvSpPr>
        <xdr:cNvPr id="258" name="フローチャート: 判断 257"/>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67310</xdr:rowOff>
    </xdr:from>
    <xdr:ext cx="762000" cy="259080"/>
    <xdr:sp macro="" textlink="">
      <xdr:nvSpPr>
        <xdr:cNvPr id="259" name="テキスト ボックス 258"/>
        <xdr:cNvSpPr txBox="1"/>
      </xdr:nvSpPr>
      <xdr:spPr>
        <a:xfrm>
          <a:off x="14909800" y="1464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83</xdr:row>
      <xdr:rowOff>12700</xdr:rowOff>
    </xdr:from>
    <xdr:to xmlns:xdr="http://schemas.openxmlformats.org/drawingml/2006/spreadsheetDrawing">
      <xdr:col>68</xdr:col>
      <xdr:colOff>152400</xdr:colOff>
      <xdr:row>83</xdr:row>
      <xdr:rowOff>12700</xdr:rowOff>
    </xdr:to>
    <xdr:cxnSp macro="">
      <xdr:nvCxnSpPr>
        <xdr:cNvPr id="260" name="直線コネクタ 259"/>
        <xdr:cNvCxnSpPr/>
      </xdr:nvCxnSpPr>
      <xdr:spPr>
        <a:xfrm>
          <a:off x="13512800" y="142430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5080</xdr:rowOff>
    </xdr:from>
    <xdr:to xmlns:xdr="http://schemas.openxmlformats.org/drawingml/2006/spreadsheetDrawing">
      <xdr:col>68</xdr:col>
      <xdr:colOff>203200</xdr:colOff>
      <xdr:row>85</xdr:row>
      <xdr:rowOff>106680</xdr:rowOff>
    </xdr:to>
    <xdr:sp macro="" textlink="">
      <xdr:nvSpPr>
        <xdr:cNvPr id="261" name="フローチャート: 判断 260"/>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91440</xdr:rowOff>
    </xdr:from>
    <xdr:ext cx="762000" cy="259080"/>
    <xdr:sp macro="" textlink="">
      <xdr:nvSpPr>
        <xdr:cNvPr id="262" name="テキスト ボックス 261"/>
        <xdr:cNvSpPr txBox="1"/>
      </xdr:nvSpPr>
      <xdr:spPr>
        <a:xfrm>
          <a:off x="14020800" y="14664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77470</xdr:rowOff>
    </xdr:from>
    <xdr:to xmlns:xdr="http://schemas.openxmlformats.org/drawingml/2006/spreadsheetDrawing">
      <xdr:col>64</xdr:col>
      <xdr:colOff>152400</xdr:colOff>
      <xdr:row>86</xdr:row>
      <xdr:rowOff>7620</xdr:rowOff>
    </xdr:to>
    <xdr:sp macro="" textlink="">
      <xdr:nvSpPr>
        <xdr:cNvPr id="263" name="フローチャート: 判断 262"/>
        <xdr:cNvSpPr/>
      </xdr:nvSpPr>
      <xdr:spPr>
        <a:xfrm>
          <a:off x="13462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163830</xdr:rowOff>
    </xdr:from>
    <xdr:ext cx="762000" cy="259080"/>
    <xdr:sp macro="" textlink="">
      <xdr:nvSpPr>
        <xdr:cNvPr id="264" name="テキスト ボックス 263"/>
        <xdr:cNvSpPr txBox="1"/>
      </xdr:nvSpPr>
      <xdr:spPr>
        <a:xfrm>
          <a:off x="13131800" y="14737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5" name="テキスト ボックス 264"/>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66" name="テキスト ボックス 265"/>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67" name="テキスト ボックス 266"/>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68" name="テキスト ボックス 267"/>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69" name="テキスト ボックス 268"/>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82</xdr:row>
      <xdr:rowOff>36830</xdr:rowOff>
    </xdr:from>
    <xdr:to xmlns:xdr="http://schemas.openxmlformats.org/drawingml/2006/spreadsheetDrawing">
      <xdr:col>81</xdr:col>
      <xdr:colOff>95250</xdr:colOff>
      <xdr:row>82</xdr:row>
      <xdr:rowOff>138430</xdr:rowOff>
    </xdr:to>
    <xdr:sp macro="" textlink="">
      <xdr:nvSpPr>
        <xdr:cNvPr id="270" name="楕円 269"/>
        <xdr:cNvSpPr/>
      </xdr:nvSpPr>
      <xdr:spPr>
        <a:xfrm>
          <a:off x="169672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81</xdr:row>
      <xdr:rowOff>53340</xdr:rowOff>
    </xdr:from>
    <xdr:ext cx="762000" cy="255905"/>
    <xdr:sp macro="" textlink="">
      <xdr:nvSpPr>
        <xdr:cNvPr id="271" name="給与水準   （国との比較）該当値テキスト"/>
        <xdr:cNvSpPr txBox="1"/>
      </xdr:nvSpPr>
      <xdr:spPr>
        <a:xfrm>
          <a:off x="17106900" y="139407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82</xdr:row>
      <xdr:rowOff>12700</xdr:rowOff>
    </xdr:from>
    <xdr:to xmlns:xdr="http://schemas.openxmlformats.org/drawingml/2006/spreadsheetDrawing">
      <xdr:col>77</xdr:col>
      <xdr:colOff>95250</xdr:colOff>
      <xdr:row>82</xdr:row>
      <xdr:rowOff>114300</xdr:rowOff>
    </xdr:to>
    <xdr:sp macro="" textlink="">
      <xdr:nvSpPr>
        <xdr:cNvPr id="272" name="楕円 271"/>
        <xdr:cNvSpPr/>
      </xdr:nvSpPr>
      <xdr:spPr>
        <a:xfrm>
          <a:off x="16129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80</xdr:row>
      <xdr:rowOff>124460</xdr:rowOff>
    </xdr:from>
    <xdr:ext cx="736600" cy="259080"/>
    <xdr:sp macro="" textlink="">
      <xdr:nvSpPr>
        <xdr:cNvPr id="273" name="テキスト ボックス 272"/>
        <xdr:cNvSpPr txBox="1"/>
      </xdr:nvSpPr>
      <xdr:spPr>
        <a:xfrm>
          <a:off x="15798800" y="13840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81</xdr:row>
      <xdr:rowOff>63500</xdr:rowOff>
    </xdr:from>
    <xdr:to xmlns:xdr="http://schemas.openxmlformats.org/drawingml/2006/spreadsheetDrawing">
      <xdr:col>73</xdr:col>
      <xdr:colOff>44450</xdr:colOff>
      <xdr:row>81</xdr:row>
      <xdr:rowOff>165100</xdr:rowOff>
    </xdr:to>
    <xdr:sp macro="" textlink="">
      <xdr:nvSpPr>
        <xdr:cNvPr id="274" name="楕円 273"/>
        <xdr:cNvSpPr/>
      </xdr:nvSpPr>
      <xdr:spPr>
        <a:xfrm>
          <a:off x="15240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80</xdr:row>
      <xdr:rowOff>3810</xdr:rowOff>
    </xdr:from>
    <xdr:ext cx="762000" cy="259080"/>
    <xdr:sp macro="" textlink="">
      <xdr:nvSpPr>
        <xdr:cNvPr id="275" name="テキスト ボックス 274"/>
        <xdr:cNvSpPr txBox="1"/>
      </xdr:nvSpPr>
      <xdr:spPr>
        <a:xfrm>
          <a:off x="14909800" y="13719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82</xdr:row>
      <xdr:rowOff>133350</xdr:rowOff>
    </xdr:from>
    <xdr:to xmlns:xdr="http://schemas.openxmlformats.org/drawingml/2006/spreadsheetDrawing">
      <xdr:col>68</xdr:col>
      <xdr:colOff>203200</xdr:colOff>
      <xdr:row>83</xdr:row>
      <xdr:rowOff>63500</xdr:rowOff>
    </xdr:to>
    <xdr:sp macro="" textlink="">
      <xdr:nvSpPr>
        <xdr:cNvPr id="276" name="楕円 275"/>
        <xdr:cNvSpPr/>
      </xdr:nvSpPr>
      <xdr:spPr>
        <a:xfrm>
          <a:off x="14351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81</xdr:row>
      <xdr:rowOff>73660</xdr:rowOff>
    </xdr:from>
    <xdr:ext cx="762000" cy="259080"/>
    <xdr:sp macro="" textlink="">
      <xdr:nvSpPr>
        <xdr:cNvPr id="277" name="テキスト ボックス 276"/>
        <xdr:cNvSpPr txBox="1"/>
      </xdr:nvSpPr>
      <xdr:spPr>
        <a:xfrm>
          <a:off x="14020800" y="13961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82</xdr:row>
      <xdr:rowOff>133350</xdr:rowOff>
    </xdr:from>
    <xdr:to xmlns:xdr="http://schemas.openxmlformats.org/drawingml/2006/spreadsheetDrawing">
      <xdr:col>64</xdr:col>
      <xdr:colOff>152400</xdr:colOff>
      <xdr:row>83</xdr:row>
      <xdr:rowOff>63500</xdr:rowOff>
    </xdr:to>
    <xdr:sp macro="" textlink="">
      <xdr:nvSpPr>
        <xdr:cNvPr id="278" name="楕円 277"/>
        <xdr:cNvSpPr/>
      </xdr:nvSpPr>
      <xdr:spPr>
        <a:xfrm>
          <a:off x="13462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81</xdr:row>
      <xdr:rowOff>73660</xdr:rowOff>
    </xdr:from>
    <xdr:ext cx="762000" cy="259080"/>
    <xdr:sp macro="" textlink="">
      <xdr:nvSpPr>
        <xdr:cNvPr id="279" name="テキスト ボックス 278"/>
        <xdr:cNvSpPr txBox="1"/>
      </xdr:nvSpPr>
      <xdr:spPr>
        <a:xfrm>
          <a:off x="13131800" y="13961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0" name="正方形/長方形 27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6070"/>
    <xdr:sp macro="" textlink="">
      <xdr:nvSpPr>
        <xdr:cNvPr id="281" name="テキスト ボックス 280"/>
        <xdr:cNvSpPr txBox="1"/>
      </xdr:nvSpPr>
      <xdr:spPr>
        <a:xfrm>
          <a:off x="13346430" y="9188450"/>
          <a:ext cx="226314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7825" cy="355600"/>
    <xdr:sp macro="" textlink="">
      <xdr:nvSpPr>
        <xdr:cNvPr id="282" name="テキスト ボックス 281"/>
        <xdr:cNvSpPr txBox="1"/>
      </xdr:nvSpPr>
      <xdr:spPr>
        <a:xfrm>
          <a:off x="15736570"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[12.99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3" name="正方形/長方形 282"/>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4" name="正方形/長方形 283"/>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5" name="正方形/長方形 284"/>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86" name="正方形/長方形 285"/>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87" name="正方形/長方形 286"/>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88" name="正方形/長方形 287"/>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89" name="正方形/長方形 288"/>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0" name="正方形/長方形 28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1" name="正方形/長方形 290"/>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2" name="テキスト ボックス 291"/>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類似団体平均比で</a:t>
          </a:r>
          <a:r>
            <a:rPr kumimoji="1" lang="en-US" altLang="ja-JP" sz="1100" b="0" i="0" baseline="0">
              <a:solidFill>
                <a:schemeClr val="dk1"/>
              </a:solidFill>
              <a:effectLst/>
              <a:latin typeface="+mn-lt"/>
              <a:ea typeface="+mn-ea"/>
              <a:cs typeface="+mn-cs"/>
            </a:rPr>
            <a:t>0.25</a:t>
          </a:r>
          <a:r>
            <a:rPr kumimoji="1" lang="ja-JP" altLang="ja-JP" sz="1100" b="0" i="0" baseline="0">
              <a:solidFill>
                <a:schemeClr val="dk1"/>
              </a:solidFill>
              <a:effectLst/>
              <a:latin typeface="+mn-lt"/>
              <a:ea typeface="+mn-ea"/>
              <a:cs typeface="+mn-cs"/>
            </a:rPr>
            <a:t>人下回ったが、鳥取県平均比で</a:t>
          </a:r>
          <a:r>
            <a:rPr kumimoji="1" lang="en-US" altLang="ja-JP" sz="1100" b="0" i="0" baseline="0">
              <a:solidFill>
                <a:schemeClr val="dk1"/>
              </a:solidFill>
              <a:effectLst/>
              <a:latin typeface="+mn-lt"/>
              <a:ea typeface="+mn-ea"/>
              <a:cs typeface="+mn-cs"/>
            </a:rPr>
            <a:t>4.51</a:t>
          </a:r>
          <a:r>
            <a:rPr kumimoji="1" lang="ja-JP" altLang="ja-JP" sz="1100" b="0" i="0" baseline="0">
              <a:solidFill>
                <a:schemeClr val="dk1"/>
              </a:solidFill>
              <a:effectLst/>
              <a:latin typeface="+mn-lt"/>
              <a:ea typeface="+mn-ea"/>
              <a:cs typeface="+mn-cs"/>
            </a:rPr>
            <a:t>人上回っている。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町内に公立保育所が5箇所あり、他団体に比べて保育士の人数が多いことが影響している</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また、機構改革により課を増やしたり他団体へ職員を派遣していることも影響している。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今後も近隣市町村や、類似団体の水準を参考にしつつ、機構改革や事業の見直しなどを積極的に実施するなど、適正な職員数を目指す。</a:t>
          </a:r>
          <a:endParaRPr lang="ja-JP" altLang="ja-JP">
            <a:effectLst/>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3" name="テキスト ボックス 292"/>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4" name="直線コネクタ 293"/>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5905"/>
    <xdr:sp macro="" textlink="">
      <xdr:nvSpPr>
        <xdr:cNvPr id="295" name="テキスト ボックス 294"/>
        <xdr:cNvSpPr txBox="1"/>
      </xdr:nvSpPr>
      <xdr:spPr>
        <a:xfrm>
          <a:off x="1206500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296" name="直線コネクタ 295"/>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297" name="テキスト ボックス 296"/>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298" name="直線コネクタ 297"/>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299" name="テキスト ボックス 298"/>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300" name="直線コネクタ 299"/>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301" name="テキスト ボックス 300"/>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2" name="直線コネクタ 301"/>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8445"/>
    <xdr:sp macro="" textlink="">
      <xdr:nvSpPr>
        <xdr:cNvPr id="303" name="テキスト ボックス 302"/>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04" name="直線コネクタ 303"/>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55905"/>
    <xdr:sp macro="" textlink="">
      <xdr:nvSpPr>
        <xdr:cNvPr id="305" name="テキスト ボックス 304"/>
        <xdr:cNvSpPr txBox="1"/>
      </xdr:nvSpPr>
      <xdr:spPr>
        <a:xfrm>
          <a:off x="12065000" y="101358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06" name="直線コネクタ 305"/>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5905"/>
    <xdr:sp macro="" textlink="">
      <xdr:nvSpPr>
        <xdr:cNvPr id="307" name="テキスト ボックス 306"/>
        <xdr:cNvSpPr txBox="1"/>
      </xdr:nvSpPr>
      <xdr:spPr>
        <a:xfrm>
          <a:off x="12065000" y="97910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8" name="直線コネクタ 307"/>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09" name="テキスト ボックス 308"/>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121920</xdr:rowOff>
    </xdr:from>
    <xdr:to xmlns:xdr="http://schemas.openxmlformats.org/drawingml/2006/spreadsheetDrawing">
      <xdr:col>81</xdr:col>
      <xdr:colOff>44450</xdr:colOff>
      <xdr:row>68</xdr:row>
      <xdr:rowOff>68580</xdr:rowOff>
    </xdr:to>
    <xdr:cxnSp macro="">
      <xdr:nvCxnSpPr>
        <xdr:cNvPr id="311" name="直線コネクタ 310"/>
        <xdr:cNvCxnSpPr/>
      </xdr:nvCxnSpPr>
      <xdr:spPr>
        <a:xfrm flipV="1">
          <a:off x="17018000" y="10066020"/>
          <a:ext cx="0" cy="16611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68</xdr:row>
      <xdr:rowOff>40640</xdr:rowOff>
    </xdr:from>
    <xdr:ext cx="762000" cy="255905"/>
    <xdr:sp macro="" textlink="">
      <xdr:nvSpPr>
        <xdr:cNvPr id="312" name="定員管理の状況最小値テキスト"/>
        <xdr:cNvSpPr txBox="1"/>
      </xdr:nvSpPr>
      <xdr:spPr>
        <a:xfrm>
          <a:off x="17106900" y="116992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68</xdr:row>
      <xdr:rowOff>68580</xdr:rowOff>
    </xdr:from>
    <xdr:to xmlns:xdr="http://schemas.openxmlformats.org/drawingml/2006/spreadsheetDrawing">
      <xdr:col>81</xdr:col>
      <xdr:colOff>133350</xdr:colOff>
      <xdr:row>68</xdr:row>
      <xdr:rowOff>68580</xdr:rowOff>
    </xdr:to>
    <xdr:cxnSp macro="">
      <xdr:nvCxnSpPr>
        <xdr:cNvPr id="313" name="直線コネクタ 312"/>
        <xdr:cNvCxnSpPr/>
      </xdr:nvCxnSpPr>
      <xdr:spPr>
        <a:xfrm>
          <a:off x="16929100" y="11727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36830</xdr:rowOff>
    </xdr:from>
    <xdr:ext cx="762000" cy="259080"/>
    <xdr:sp macro="" textlink="">
      <xdr:nvSpPr>
        <xdr:cNvPr id="314" name="定員管理の状況最大値テキスト"/>
        <xdr:cNvSpPr txBox="1"/>
      </xdr:nvSpPr>
      <xdr:spPr>
        <a:xfrm>
          <a:off x="17106900" y="980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121920</xdr:rowOff>
    </xdr:from>
    <xdr:to xmlns:xdr="http://schemas.openxmlformats.org/drawingml/2006/spreadsheetDrawing">
      <xdr:col>81</xdr:col>
      <xdr:colOff>133350</xdr:colOff>
      <xdr:row>58</xdr:row>
      <xdr:rowOff>121920</xdr:rowOff>
    </xdr:to>
    <xdr:cxnSp macro="">
      <xdr:nvCxnSpPr>
        <xdr:cNvPr id="315" name="直線コネクタ 314"/>
        <xdr:cNvCxnSpPr/>
      </xdr:nvCxnSpPr>
      <xdr:spPr>
        <a:xfrm>
          <a:off x="16929100" y="10066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62</xdr:row>
      <xdr:rowOff>32385</xdr:rowOff>
    </xdr:from>
    <xdr:to xmlns:xdr="http://schemas.openxmlformats.org/drawingml/2006/spreadsheetDrawing">
      <xdr:col>81</xdr:col>
      <xdr:colOff>44450</xdr:colOff>
      <xdr:row>62</xdr:row>
      <xdr:rowOff>163195</xdr:rowOff>
    </xdr:to>
    <xdr:cxnSp macro="">
      <xdr:nvCxnSpPr>
        <xdr:cNvPr id="316" name="直線コネクタ 315"/>
        <xdr:cNvCxnSpPr/>
      </xdr:nvCxnSpPr>
      <xdr:spPr>
        <a:xfrm>
          <a:off x="16179800" y="10662285"/>
          <a:ext cx="8382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62</xdr:row>
      <xdr:rowOff>127635</xdr:rowOff>
    </xdr:from>
    <xdr:ext cx="762000" cy="259080"/>
    <xdr:sp macro="" textlink="">
      <xdr:nvSpPr>
        <xdr:cNvPr id="317" name="定員管理の状況平均値テキスト"/>
        <xdr:cNvSpPr txBox="1"/>
      </xdr:nvSpPr>
      <xdr:spPr>
        <a:xfrm>
          <a:off x="17106900" y="107575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155575</xdr:rowOff>
    </xdr:from>
    <xdr:to xmlns:xdr="http://schemas.openxmlformats.org/drawingml/2006/spreadsheetDrawing">
      <xdr:col>81</xdr:col>
      <xdr:colOff>95250</xdr:colOff>
      <xdr:row>63</xdr:row>
      <xdr:rowOff>86360</xdr:rowOff>
    </xdr:to>
    <xdr:sp macro="" textlink="">
      <xdr:nvSpPr>
        <xdr:cNvPr id="318" name="フローチャート: 判断 317"/>
        <xdr:cNvSpPr/>
      </xdr:nvSpPr>
      <xdr:spPr>
        <a:xfrm>
          <a:off x="16967200" y="10785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62</xdr:row>
      <xdr:rowOff>32385</xdr:rowOff>
    </xdr:from>
    <xdr:to xmlns:xdr="http://schemas.openxmlformats.org/drawingml/2006/spreadsheetDrawing">
      <xdr:col>77</xdr:col>
      <xdr:colOff>44450</xdr:colOff>
      <xdr:row>62</xdr:row>
      <xdr:rowOff>61595</xdr:rowOff>
    </xdr:to>
    <xdr:cxnSp macro="">
      <xdr:nvCxnSpPr>
        <xdr:cNvPr id="319" name="直線コネクタ 318"/>
        <xdr:cNvCxnSpPr/>
      </xdr:nvCxnSpPr>
      <xdr:spPr>
        <a:xfrm flipV="1">
          <a:off x="15290800" y="1066228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62</xdr:row>
      <xdr:rowOff>8890</xdr:rowOff>
    </xdr:from>
    <xdr:to xmlns:xdr="http://schemas.openxmlformats.org/drawingml/2006/spreadsheetDrawing">
      <xdr:col>77</xdr:col>
      <xdr:colOff>95250</xdr:colOff>
      <xdr:row>62</xdr:row>
      <xdr:rowOff>110490</xdr:rowOff>
    </xdr:to>
    <xdr:sp macro="" textlink="">
      <xdr:nvSpPr>
        <xdr:cNvPr id="320" name="フローチャート: 判断 319"/>
        <xdr:cNvSpPr/>
      </xdr:nvSpPr>
      <xdr:spPr>
        <a:xfrm>
          <a:off x="16129000" y="10638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95250</xdr:rowOff>
    </xdr:from>
    <xdr:ext cx="736600" cy="259080"/>
    <xdr:sp macro="" textlink="">
      <xdr:nvSpPr>
        <xdr:cNvPr id="321" name="テキスト ボックス 320"/>
        <xdr:cNvSpPr txBox="1"/>
      </xdr:nvSpPr>
      <xdr:spPr>
        <a:xfrm>
          <a:off x="15798800" y="107251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61</xdr:row>
      <xdr:rowOff>158750</xdr:rowOff>
    </xdr:from>
    <xdr:to xmlns:xdr="http://schemas.openxmlformats.org/drawingml/2006/spreadsheetDrawing">
      <xdr:col>72</xdr:col>
      <xdr:colOff>203200</xdr:colOff>
      <xdr:row>62</xdr:row>
      <xdr:rowOff>61595</xdr:rowOff>
    </xdr:to>
    <xdr:cxnSp macro="">
      <xdr:nvCxnSpPr>
        <xdr:cNvPr id="322" name="直線コネクタ 321"/>
        <xdr:cNvCxnSpPr/>
      </xdr:nvCxnSpPr>
      <xdr:spPr>
        <a:xfrm>
          <a:off x="14401800" y="1061720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107950</xdr:rowOff>
    </xdr:from>
    <xdr:to xmlns:xdr="http://schemas.openxmlformats.org/drawingml/2006/spreadsheetDrawing">
      <xdr:col>73</xdr:col>
      <xdr:colOff>44450</xdr:colOff>
      <xdr:row>62</xdr:row>
      <xdr:rowOff>38100</xdr:rowOff>
    </xdr:to>
    <xdr:sp macro="" textlink="">
      <xdr:nvSpPr>
        <xdr:cNvPr id="323" name="フローチャート: 判断 322"/>
        <xdr:cNvSpPr/>
      </xdr:nvSpPr>
      <xdr:spPr>
        <a:xfrm>
          <a:off x="15240000" y="1056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48260</xdr:rowOff>
    </xdr:from>
    <xdr:ext cx="762000" cy="259080"/>
    <xdr:sp macro="" textlink="">
      <xdr:nvSpPr>
        <xdr:cNvPr id="324" name="テキスト ボックス 323"/>
        <xdr:cNvSpPr txBox="1"/>
      </xdr:nvSpPr>
      <xdr:spPr>
        <a:xfrm>
          <a:off x="14909800" y="10335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61</xdr:row>
      <xdr:rowOff>119380</xdr:rowOff>
    </xdr:from>
    <xdr:to xmlns:xdr="http://schemas.openxmlformats.org/drawingml/2006/spreadsheetDrawing">
      <xdr:col>68</xdr:col>
      <xdr:colOff>152400</xdr:colOff>
      <xdr:row>61</xdr:row>
      <xdr:rowOff>158750</xdr:rowOff>
    </xdr:to>
    <xdr:cxnSp macro="">
      <xdr:nvCxnSpPr>
        <xdr:cNvPr id="325" name="直線コネクタ 324"/>
        <xdr:cNvCxnSpPr/>
      </xdr:nvCxnSpPr>
      <xdr:spPr>
        <a:xfrm>
          <a:off x="13512800" y="1057783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65405</xdr:rowOff>
    </xdr:from>
    <xdr:to xmlns:xdr="http://schemas.openxmlformats.org/drawingml/2006/spreadsheetDrawing">
      <xdr:col>68</xdr:col>
      <xdr:colOff>203200</xdr:colOff>
      <xdr:row>61</xdr:row>
      <xdr:rowOff>167005</xdr:rowOff>
    </xdr:to>
    <xdr:sp macro="" textlink="">
      <xdr:nvSpPr>
        <xdr:cNvPr id="326" name="フローチャート: 判断 325"/>
        <xdr:cNvSpPr/>
      </xdr:nvSpPr>
      <xdr:spPr>
        <a:xfrm>
          <a:off x="143510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6350</xdr:rowOff>
    </xdr:from>
    <xdr:ext cx="762000" cy="255905"/>
    <xdr:sp macro="" textlink="">
      <xdr:nvSpPr>
        <xdr:cNvPr id="327" name="テキスト ボックス 326"/>
        <xdr:cNvSpPr txBox="1"/>
      </xdr:nvSpPr>
      <xdr:spPr>
        <a:xfrm>
          <a:off x="14020800" y="102933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157480</xdr:rowOff>
    </xdr:from>
    <xdr:to xmlns:xdr="http://schemas.openxmlformats.org/drawingml/2006/spreadsheetDrawing">
      <xdr:col>64</xdr:col>
      <xdr:colOff>152400</xdr:colOff>
      <xdr:row>61</xdr:row>
      <xdr:rowOff>87630</xdr:rowOff>
    </xdr:to>
    <xdr:sp macro="" textlink="">
      <xdr:nvSpPr>
        <xdr:cNvPr id="328" name="フローチャート: 判断 327"/>
        <xdr:cNvSpPr/>
      </xdr:nvSpPr>
      <xdr:spPr>
        <a:xfrm>
          <a:off x="13462000" y="1044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97790</xdr:rowOff>
    </xdr:from>
    <xdr:ext cx="762000" cy="255905"/>
    <xdr:sp macro="" textlink="">
      <xdr:nvSpPr>
        <xdr:cNvPr id="329" name="テキスト ボックス 328"/>
        <xdr:cNvSpPr txBox="1"/>
      </xdr:nvSpPr>
      <xdr:spPr>
        <a:xfrm>
          <a:off x="13131800" y="102133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5905"/>
    <xdr:sp macro="" textlink="">
      <xdr:nvSpPr>
        <xdr:cNvPr id="330" name="テキスト ボックス 329"/>
        <xdr:cNvSpPr txBox="1"/>
      </xdr:nvSpPr>
      <xdr:spPr>
        <a:xfrm>
          <a:off x="16802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5905"/>
    <xdr:sp macro="" textlink="">
      <xdr:nvSpPr>
        <xdr:cNvPr id="331" name="テキスト ボックス 330"/>
        <xdr:cNvSpPr txBox="1"/>
      </xdr:nvSpPr>
      <xdr:spPr>
        <a:xfrm>
          <a:off x="15963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5905"/>
    <xdr:sp macro="" textlink="">
      <xdr:nvSpPr>
        <xdr:cNvPr id="332" name="テキスト ボックス 331"/>
        <xdr:cNvSpPr txBox="1"/>
      </xdr:nvSpPr>
      <xdr:spPr>
        <a:xfrm>
          <a:off x="15074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5905"/>
    <xdr:sp macro="" textlink="">
      <xdr:nvSpPr>
        <xdr:cNvPr id="333" name="テキスト ボックス 332"/>
        <xdr:cNvSpPr txBox="1"/>
      </xdr:nvSpPr>
      <xdr:spPr>
        <a:xfrm>
          <a:off x="14185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5905"/>
    <xdr:sp macro="" textlink="">
      <xdr:nvSpPr>
        <xdr:cNvPr id="334" name="テキスト ボックス 333"/>
        <xdr:cNvSpPr txBox="1"/>
      </xdr:nvSpPr>
      <xdr:spPr>
        <a:xfrm>
          <a:off x="13296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112395</xdr:rowOff>
    </xdr:from>
    <xdr:to xmlns:xdr="http://schemas.openxmlformats.org/drawingml/2006/spreadsheetDrawing">
      <xdr:col>81</xdr:col>
      <xdr:colOff>95250</xdr:colOff>
      <xdr:row>63</xdr:row>
      <xdr:rowOff>42545</xdr:rowOff>
    </xdr:to>
    <xdr:sp macro="" textlink="">
      <xdr:nvSpPr>
        <xdr:cNvPr id="335" name="楕円 334"/>
        <xdr:cNvSpPr/>
      </xdr:nvSpPr>
      <xdr:spPr>
        <a:xfrm>
          <a:off x="16967200" y="1074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61</xdr:row>
      <xdr:rowOff>128905</xdr:rowOff>
    </xdr:from>
    <xdr:ext cx="762000" cy="259080"/>
    <xdr:sp macro="" textlink="">
      <xdr:nvSpPr>
        <xdr:cNvPr id="336" name="定員管理の状況該当値テキスト"/>
        <xdr:cNvSpPr txBox="1"/>
      </xdr:nvSpPr>
      <xdr:spPr>
        <a:xfrm>
          <a:off x="17106900" y="10587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61</xdr:row>
      <xdr:rowOff>153035</xdr:rowOff>
    </xdr:from>
    <xdr:to xmlns:xdr="http://schemas.openxmlformats.org/drawingml/2006/spreadsheetDrawing">
      <xdr:col>77</xdr:col>
      <xdr:colOff>95250</xdr:colOff>
      <xdr:row>62</xdr:row>
      <xdr:rowOff>83185</xdr:rowOff>
    </xdr:to>
    <xdr:sp macro="" textlink="">
      <xdr:nvSpPr>
        <xdr:cNvPr id="337" name="楕円 336"/>
        <xdr:cNvSpPr/>
      </xdr:nvSpPr>
      <xdr:spPr>
        <a:xfrm>
          <a:off x="16129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93345</xdr:rowOff>
    </xdr:from>
    <xdr:ext cx="736600" cy="259080"/>
    <xdr:sp macro="" textlink="">
      <xdr:nvSpPr>
        <xdr:cNvPr id="338" name="テキスト ボックス 337"/>
        <xdr:cNvSpPr txBox="1"/>
      </xdr:nvSpPr>
      <xdr:spPr>
        <a:xfrm>
          <a:off x="15798800" y="10380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62</xdr:row>
      <xdr:rowOff>10795</xdr:rowOff>
    </xdr:from>
    <xdr:to xmlns:xdr="http://schemas.openxmlformats.org/drawingml/2006/spreadsheetDrawing">
      <xdr:col>73</xdr:col>
      <xdr:colOff>44450</xdr:colOff>
      <xdr:row>62</xdr:row>
      <xdr:rowOff>112395</xdr:rowOff>
    </xdr:to>
    <xdr:sp macro="" textlink="">
      <xdr:nvSpPr>
        <xdr:cNvPr id="339" name="楕円 338"/>
        <xdr:cNvSpPr/>
      </xdr:nvSpPr>
      <xdr:spPr>
        <a:xfrm>
          <a:off x="15240000" y="1064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97790</xdr:rowOff>
    </xdr:from>
    <xdr:ext cx="762000" cy="255905"/>
    <xdr:sp macro="" textlink="">
      <xdr:nvSpPr>
        <xdr:cNvPr id="340" name="テキスト ボックス 339"/>
        <xdr:cNvSpPr txBox="1"/>
      </xdr:nvSpPr>
      <xdr:spPr>
        <a:xfrm>
          <a:off x="14909800" y="107276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61</xdr:row>
      <xdr:rowOff>107950</xdr:rowOff>
    </xdr:from>
    <xdr:to xmlns:xdr="http://schemas.openxmlformats.org/drawingml/2006/spreadsheetDrawing">
      <xdr:col>68</xdr:col>
      <xdr:colOff>203200</xdr:colOff>
      <xdr:row>62</xdr:row>
      <xdr:rowOff>38100</xdr:rowOff>
    </xdr:to>
    <xdr:sp macro="" textlink="">
      <xdr:nvSpPr>
        <xdr:cNvPr id="341" name="楕円 340"/>
        <xdr:cNvSpPr/>
      </xdr:nvSpPr>
      <xdr:spPr>
        <a:xfrm>
          <a:off x="14351000" y="1056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22860</xdr:rowOff>
    </xdr:from>
    <xdr:ext cx="762000" cy="259080"/>
    <xdr:sp macro="" textlink="">
      <xdr:nvSpPr>
        <xdr:cNvPr id="342" name="テキスト ボックス 341"/>
        <xdr:cNvSpPr txBox="1"/>
      </xdr:nvSpPr>
      <xdr:spPr>
        <a:xfrm>
          <a:off x="140208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68580</xdr:rowOff>
    </xdr:from>
    <xdr:to xmlns:xdr="http://schemas.openxmlformats.org/drawingml/2006/spreadsheetDrawing">
      <xdr:col>64</xdr:col>
      <xdr:colOff>152400</xdr:colOff>
      <xdr:row>61</xdr:row>
      <xdr:rowOff>170180</xdr:rowOff>
    </xdr:to>
    <xdr:sp macro="" textlink="">
      <xdr:nvSpPr>
        <xdr:cNvPr id="343" name="楕円 342"/>
        <xdr:cNvSpPr/>
      </xdr:nvSpPr>
      <xdr:spPr>
        <a:xfrm>
          <a:off x="13462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154940</xdr:rowOff>
    </xdr:from>
    <xdr:ext cx="762000" cy="255905"/>
    <xdr:sp macro="" textlink="">
      <xdr:nvSpPr>
        <xdr:cNvPr id="344" name="テキスト ボックス 343"/>
        <xdr:cNvSpPr txBox="1"/>
      </xdr:nvSpPr>
      <xdr:spPr>
        <a:xfrm>
          <a:off x="13131800" y="106133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6" name="テキスト ボックス 345"/>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7825" cy="358775"/>
    <xdr:sp macro="" textlink="">
      <xdr:nvSpPr>
        <xdr:cNvPr id="347" name="テキスト ボックス 346"/>
        <xdr:cNvSpPr txBox="1"/>
      </xdr:nvSpPr>
      <xdr:spPr>
        <a:xfrm>
          <a:off x="1540764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前年度比で</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低くなったが</a:t>
          </a:r>
          <a:r>
            <a:rPr kumimoji="1" lang="ja-JP" altLang="ja-JP" sz="1100" b="0" i="0" baseline="0">
              <a:solidFill>
                <a:schemeClr val="dk1"/>
              </a:solidFill>
              <a:effectLst/>
              <a:latin typeface="+mn-lt"/>
              <a:ea typeface="+mn-ea"/>
              <a:cs typeface="+mn-cs"/>
            </a:rPr>
            <a:t>、類似団体比で</a:t>
          </a:r>
          <a:r>
            <a:rPr kumimoji="1" lang="en-US" altLang="ja-JP" sz="1100" b="0" i="0" baseline="0">
              <a:solidFill>
                <a:schemeClr val="dk1"/>
              </a:solidFill>
              <a:effectLst/>
              <a:latin typeface="+mn-lt"/>
              <a:ea typeface="+mn-ea"/>
              <a:cs typeface="+mn-cs"/>
            </a:rPr>
            <a:t>1.3</a:t>
          </a:r>
          <a:r>
            <a:rPr kumimoji="1" lang="ja-JP" altLang="ja-JP" sz="1100" b="0" i="0" baseline="0">
              <a:solidFill>
                <a:schemeClr val="dk1"/>
              </a:solidFill>
              <a:effectLst/>
              <a:latin typeface="+mn-lt"/>
              <a:ea typeface="+mn-ea"/>
              <a:cs typeface="+mn-cs"/>
            </a:rPr>
            <a:t>％、鳥取県平均比で</a:t>
          </a:r>
          <a:r>
            <a:rPr kumimoji="1" lang="en-US" altLang="ja-JP" sz="1100" b="0" i="0" baseline="0">
              <a:solidFill>
                <a:schemeClr val="dk1"/>
              </a:solidFill>
              <a:effectLst/>
              <a:latin typeface="+mn-lt"/>
              <a:ea typeface="+mn-ea"/>
              <a:cs typeface="+mn-cs"/>
            </a:rPr>
            <a:t>0.5</a:t>
          </a:r>
          <a:r>
            <a:rPr kumimoji="1" lang="ja-JP" altLang="ja-JP" sz="1100" b="0" i="0" baseline="0">
              <a:solidFill>
                <a:schemeClr val="dk1"/>
              </a:solidFill>
              <a:effectLst/>
              <a:latin typeface="+mn-lt"/>
              <a:ea typeface="+mn-ea"/>
              <a:cs typeface="+mn-cs"/>
            </a:rPr>
            <a:t>％高くなっている。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普通交付税の</a:t>
          </a:r>
          <a:r>
            <a:rPr kumimoji="1" lang="ja-JP" altLang="en-US" sz="1100" b="0" i="0" baseline="0">
              <a:solidFill>
                <a:schemeClr val="dk1"/>
              </a:solidFill>
              <a:effectLst/>
              <a:latin typeface="+mn-lt"/>
              <a:ea typeface="+mn-ea"/>
              <a:cs typeface="+mn-cs"/>
            </a:rPr>
            <a:t>増や元利償還金の減が比率減少の主な要因となっている。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今後も</a:t>
          </a:r>
          <a:r>
            <a:rPr lang="ja-JP" altLang="ja-JP" sz="1100" b="0" i="0" baseline="0">
              <a:solidFill>
                <a:schemeClr val="dk1"/>
              </a:solidFill>
              <a:effectLst/>
              <a:latin typeface="+mn-lt"/>
              <a:ea typeface="+mn-ea"/>
              <a:cs typeface="+mn-cs"/>
            </a:rPr>
            <a:t>交付税措置率の高い地方債の借入れを行うとともに、単年度の借入額を元利償還金以下に抑えるなど、地方債残高の抑制に引き続き努めていく。</a:t>
          </a:r>
          <a:endParaRPr lang="ja-JP" altLang="ja-JP" sz="1400">
            <a:effectLst/>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8" name="テキスト ボックス 357"/>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9" name="直線コネクタ 358"/>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0" name="テキスト ボックス 359"/>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1" name="直線コネクタ 360"/>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2" name="テキスト ボックス 361"/>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3" name="直線コネクタ 362"/>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5905"/>
    <xdr:sp macro="" textlink="">
      <xdr:nvSpPr>
        <xdr:cNvPr id="364" name="テキスト ボックス 363"/>
        <xdr:cNvSpPr txBox="1"/>
      </xdr:nvSpPr>
      <xdr:spPr>
        <a:xfrm>
          <a:off x="12065000" y="72447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5" name="直線コネクタ 364"/>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5905"/>
    <xdr:sp macro="" textlink="">
      <xdr:nvSpPr>
        <xdr:cNvPr id="366" name="テキスト ボックス 365"/>
        <xdr:cNvSpPr txBox="1"/>
      </xdr:nvSpPr>
      <xdr:spPr>
        <a:xfrm>
          <a:off x="12065000" y="6842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67" name="直線コネクタ 366"/>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5905"/>
    <xdr:sp macro="" textlink="">
      <xdr:nvSpPr>
        <xdr:cNvPr id="368" name="テキスト ボックス 367"/>
        <xdr:cNvSpPr txBox="1"/>
      </xdr:nvSpPr>
      <xdr:spPr>
        <a:xfrm>
          <a:off x="12065000" y="6441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69" name="直線コネクタ 368"/>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37465</xdr:rowOff>
    </xdr:from>
    <xdr:ext cx="762000" cy="259080"/>
    <xdr:sp macro="" textlink="">
      <xdr:nvSpPr>
        <xdr:cNvPr id="370" name="テキスト ボックス 369"/>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1" name="直線コネクタ 370"/>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32</xdr:row>
      <xdr:rowOff>149860</xdr:rowOff>
    </xdr:from>
    <xdr:ext cx="762000" cy="259080"/>
    <xdr:sp macro="" textlink="">
      <xdr:nvSpPr>
        <xdr:cNvPr id="372" name="テキスト ボックス 371"/>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153035</xdr:rowOff>
    </xdr:from>
    <xdr:to xmlns:xdr="http://schemas.openxmlformats.org/drawingml/2006/spreadsheetDrawing">
      <xdr:col>81</xdr:col>
      <xdr:colOff>44450</xdr:colOff>
      <xdr:row>43</xdr:row>
      <xdr:rowOff>135255</xdr:rowOff>
    </xdr:to>
    <xdr:cxnSp macro="">
      <xdr:nvCxnSpPr>
        <xdr:cNvPr id="374" name="直線コネクタ 373"/>
        <xdr:cNvCxnSpPr/>
      </xdr:nvCxnSpPr>
      <xdr:spPr>
        <a:xfrm flipV="1">
          <a:off x="17018000" y="6153785"/>
          <a:ext cx="0" cy="13538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43</xdr:row>
      <xdr:rowOff>107315</xdr:rowOff>
    </xdr:from>
    <xdr:ext cx="762000" cy="259080"/>
    <xdr:sp macro="" textlink="">
      <xdr:nvSpPr>
        <xdr:cNvPr id="375" name="公債費負担の状況最小値テキスト"/>
        <xdr:cNvSpPr txBox="1"/>
      </xdr:nvSpPr>
      <xdr:spPr>
        <a:xfrm>
          <a:off x="17106900" y="7479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43</xdr:row>
      <xdr:rowOff>135255</xdr:rowOff>
    </xdr:from>
    <xdr:to xmlns:xdr="http://schemas.openxmlformats.org/drawingml/2006/spreadsheetDrawing">
      <xdr:col>81</xdr:col>
      <xdr:colOff>133350</xdr:colOff>
      <xdr:row>43</xdr:row>
      <xdr:rowOff>135255</xdr:rowOff>
    </xdr:to>
    <xdr:cxnSp macro="">
      <xdr:nvCxnSpPr>
        <xdr:cNvPr id="376" name="直線コネクタ 375"/>
        <xdr:cNvCxnSpPr/>
      </xdr:nvCxnSpPr>
      <xdr:spPr>
        <a:xfrm>
          <a:off x="16929100" y="7507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67945</xdr:rowOff>
    </xdr:from>
    <xdr:ext cx="762000" cy="258445"/>
    <xdr:sp macro="" textlink="">
      <xdr:nvSpPr>
        <xdr:cNvPr id="377" name="公債費負担の状況最大値テキスト"/>
        <xdr:cNvSpPr txBox="1"/>
      </xdr:nvSpPr>
      <xdr:spPr>
        <a:xfrm>
          <a:off x="17106900" y="58972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153035</xdr:rowOff>
    </xdr:from>
    <xdr:to xmlns:xdr="http://schemas.openxmlformats.org/drawingml/2006/spreadsheetDrawing">
      <xdr:col>81</xdr:col>
      <xdr:colOff>133350</xdr:colOff>
      <xdr:row>35</xdr:row>
      <xdr:rowOff>153035</xdr:rowOff>
    </xdr:to>
    <xdr:cxnSp macro="">
      <xdr:nvCxnSpPr>
        <xdr:cNvPr id="378" name="直線コネクタ 377"/>
        <xdr:cNvCxnSpPr/>
      </xdr:nvCxnSpPr>
      <xdr:spPr>
        <a:xfrm>
          <a:off x="16929100" y="6153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63500</xdr:rowOff>
    </xdr:from>
    <xdr:to xmlns:xdr="http://schemas.openxmlformats.org/drawingml/2006/spreadsheetDrawing">
      <xdr:col>81</xdr:col>
      <xdr:colOff>44450</xdr:colOff>
      <xdr:row>41</xdr:row>
      <xdr:rowOff>116205</xdr:rowOff>
    </xdr:to>
    <xdr:cxnSp macro="">
      <xdr:nvCxnSpPr>
        <xdr:cNvPr id="379" name="直線コネクタ 378"/>
        <xdr:cNvCxnSpPr/>
      </xdr:nvCxnSpPr>
      <xdr:spPr>
        <a:xfrm flipV="1">
          <a:off x="16179800" y="7092950"/>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25400</xdr:rowOff>
    </xdr:from>
    <xdr:ext cx="762000" cy="259080"/>
    <xdr:sp macro="" textlink="">
      <xdr:nvSpPr>
        <xdr:cNvPr id="380" name="公債費負担の状況平均値テキスト"/>
        <xdr:cNvSpPr txBox="1"/>
      </xdr:nvSpPr>
      <xdr:spPr>
        <a:xfrm>
          <a:off x="17106900" y="67119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8890</xdr:rowOff>
    </xdr:from>
    <xdr:to xmlns:xdr="http://schemas.openxmlformats.org/drawingml/2006/spreadsheetDrawing">
      <xdr:col>81</xdr:col>
      <xdr:colOff>95250</xdr:colOff>
      <xdr:row>40</xdr:row>
      <xdr:rowOff>110490</xdr:rowOff>
    </xdr:to>
    <xdr:sp macro="" textlink="">
      <xdr:nvSpPr>
        <xdr:cNvPr id="381" name="フローチャート: 判断 380"/>
        <xdr:cNvSpPr/>
      </xdr:nvSpPr>
      <xdr:spPr>
        <a:xfrm>
          <a:off x="16967200" y="686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41</xdr:row>
      <xdr:rowOff>76200</xdr:rowOff>
    </xdr:from>
    <xdr:to xmlns:xdr="http://schemas.openxmlformats.org/drawingml/2006/spreadsheetDrawing">
      <xdr:col>77</xdr:col>
      <xdr:colOff>44450</xdr:colOff>
      <xdr:row>41</xdr:row>
      <xdr:rowOff>116205</xdr:rowOff>
    </xdr:to>
    <xdr:cxnSp macro="">
      <xdr:nvCxnSpPr>
        <xdr:cNvPr id="382" name="直線コネクタ 381"/>
        <xdr:cNvCxnSpPr/>
      </xdr:nvCxnSpPr>
      <xdr:spPr>
        <a:xfrm>
          <a:off x="15290800" y="710565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39</xdr:row>
      <xdr:rowOff>167005</xdr:rowOff>
    </xdr:from>
    <xdr:to xmlns:xdr="http://schemas.openxmlformats.org/drawingml/2006/spreadsheetDrawing">
      <xdr:col>77</xdr:col>
      <xdr:colOff>95250</xdr:colOff>
      <xdr:row>40</xdr:row>
      <xdr:rowOff>97790</xdr:rowOff>
    </xdr:to>
    <xdr:sp macro="" textlink="">
      <xdr:nvSpPr>
        <xdr:cNvPr id="383" name="フローチャート: 判断 382"/>
        <xdr:cNvSpPr/>
      </xdr:nvSpPr>
      <xdr:spPr>
        <a:xfrm>
          <a:off x="161290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107315</xdr:rowOff>
    </xdr:from>
    <xdr:ext cx="736600" cy="259080"/>
    <xdr:sp macro="" textlink="">
      <xdr:nvSpPr>
        <xdr:cNvPr id="384" name="テキスト ボックス 383"/>
        <xdr:cNvSpPr txBox="1"/>
      </xdr:nvSpPr>
      <xdr:spPr>
        <a:xfrm>
          <a:off x="15798800" y="66224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41</xdr:row>
      <xdr:rowOff>76200</xdr:rowOff>
    </xdr:from>
    <xdr:to xmlns:xdr="http://schemas.openxmlformats.org/drawingml/2006/spreadsheetDrawing">
      <xdr:col>72</xdr:col>
      <xdr:colOff>203200</xdr:colOff>
      <xdr:row>41</xdr:row>
      <xdr:rowOff>102870</xdr:rowOff>
    </xdr:to>
    <xdr:cxnSp macro="">
      <xdr:nvCxnSpPr>
        <xdr:cNvPr id="385" name="直線コネクタ 384"/>
        <xdr:cNvCxnSpPr/>
      </xdr:nvCxnSpPr>
      <xdr:spPr>
        <a:xfrm flipV="1">
          <a:off x="14401800" y="710565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39</xdr:row>
      <xdr:rowOff>127000</xdr:rowOff>
    </xdr:from>
    <xdr:to xmlns:xdr="http://schemas.openxmlformats.org/drawingml/2006/spreadsheetDrawing">
      <xdr:col>73</xdr:col>
      <xdr:colOff>44450</xdr:colOff>
      <xdr:row>40</xdr:row>
      <xdr:rowOff>57150</xdr:rowOff>
    </xdr:to>
    <xdr:sp macro="" textlink="">
      <xdr:nvSpPr>
        <xdr:cNvPr id="386" name="フローチャート: 判断 385"/>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67310</xdr:rowOff>
    </xdr:from>
    <xdr:ext cx="762000" cy="259080"/>
    <xdr:sp macro="" textlink="">
      <xdr:nvSpPr>
        <xdr:cNvPr id="387" name="テキスト ボックス 386"/>
        <xdr:cNvSpPr txBox="1"/>
      </xdr:nvSpPr>
      <xdr:spPr>
        <a:xfrm>
          <a:off x="14909800" y="6582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41</xdr:row>
      <xdr:rowOff>102870</xdr:rowOff>
    </xdr:from>
    <xdr:to xmlns:xdr="http://schemas.openxmlformats.org/drawingml/2006/spreadsheetDrawing">
      <xdr:col>68</xdr:col>
      <xdr:colOff>152400</xdr:colOff>
      <xdr:row>41</xdr:row>
      <xdr:rowOff>156845</xdr:rowOff>
    </xdr:to>
    <xdr:cxnSp macro="">
      <xdr:nvCxnSpPr>
        <xdr:cNvPr id="388" name="直線コネクタ 387"/>
        <xdr:cNvCxnSpPr/>
      </xdr:nvCxnSpPr>
      <xdr:spPr>
        <a:xfrm flipV="1">
          <a:off x="13512800" y="713232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39</xdr:row>
      <xdr:rowOff>113665</xdr:rowOff>
    </xdr:from>
    <xdr:to xmlns:xdr="http://schemas.openxmlformats.org/drawingml/2006/spreadsheetDrawing">
      <xdr:col>68</xdr:col>
      <xdr:colOff>203200</xdr:colOff>
      <xdr:row>40</xdr:row>
      <xdr:rowOff>43815</xdr:rowOff>
    </xdr:to>
    <xdr:sp macro="" textlink="">
      <xdr:nvSpPr>
        <xdr:cNvPr id="389" name="フローチャート: 判断 388"/>
        <xdr:cNvSpPr/>
      </xdr:nvSpPr>
      <xdr:spPr>
        <a:xfrm>
          <a:off x="14351000" y="680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53975</xdr:rowOff>
    </xdr:from>
    <xdr:ext cx="762000" cy="255905"/>
    <xdr:sp macro="" textlink="">
      <xdr:nvSpPr>
        <xdr:cNvPr id="390" name="テキスト ボックス 389"/>
        <xdr:cNvSpPr txBox="1"/>
      </xdr:nvSpPr>
      <xdr:spPr>
        <a:xfrm>
          <a:off x="14020800" y="6569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36195</xdr:rowOff>
    </xdr:from>
    <xdr:to xmlns:xdr="http://schemas.openxmlformats.org/drawingml/2006/spreadsheetDrawing">
      <xdr:col>64</xdr:col>
      <xdr:colOff>152400</xdr:colOff>
      <xdr:row>40</xdr:row>
      <xdr:rowOff>137795</xdr:rowOff>
    </xdr:to>
    <xdr:sp macro="" textlink="">
      <xdr:nvSpPr>
        <xdr:cNvPr id="391" name="フローチャート: 判断 390"/>
        <xdr:cNvSpPr/>
      </xdr:nvSpPr>
      <xdr:spPr>
        <a:xfrm>
          <a:off x="13462000" y="689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147955</xdr:rowOff>
    </xdr:from>
    <xdr:ext cx="762000" cy="258445"/>
    <xdr:sp macro="" textlink="">
      <xdr:nvSpPr>
        <xdr:cNvPr id="392" name="テキスト ボックス 391"/>
        <xdr:cNvSpPr txBox="1"/>
      </xdr:nvSpPr>
      <xdr:spPr>
        <a:xfrm>
          <a:off x="13131800" y="66630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3" name="テキスト ボックス 392"/>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4" name="テキスト ボックス 393"/>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5" name="テキスト ボックス 394"/>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6" name="テキスト ボックス 395"/>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7" name="テキスト ボックス 396"/>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12065</xdr:rowOff>
    </xdr:from>
    <xdr:to xmlns:xdr="http://schemas.openxmlformats.org/drawingml/2006/spreadsheetDrawing">
      <xdr:col>81</xdr:col>
      <xdr:colOff>95250</xdr:colOff>
      <xdr:row>41</xdr:row>
      <xdr:rowOff>113665</xdr:rowOff>
    </xdr:to>
    <xdr:sp macro="" textlink="">
      <xdr:nvSpPr>
        <xdr:cNvPr id="398" name="楕円 397"/>
        <xdr:cNvSpPr/>
      </xdr:nvSpPr>
      <xdr:spPr>
        <a:xfrm>
          <a:off x="16967200" y="704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40</xdr:row>
      <xdr:rowOff>155575</xdr:rowOff>
    </xdr:from>
    <xdr:ext cx="762000" cy="255905"/>
    <xdr:sp macro="" textlink="">
      <xdr:nvSpPr>
        <xdr:cNvPr id="399" name="公債費負担の状況該当値テキスト"/>
        <xdr:cNvSpPr txBox="1"/>
      </xdr:nvSpPr>
      <xdr:spPr>
        <a:xfrm>
          <a:off x="17106900" y="70135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41</xdr:row>
      <xdr:rowOff>65405</xdr:rowOff>
    </xdr:from>
    <xdr:to xmlns:xdr="http://schemas.openxmlformats.org/drawingml/2006/spreadsheetDrawing">
      <xdr:col>77</xdr:col>
      <xdr:colOff>95250</xdr:colOff>
      <xdr:row>41</xdr:row>
      <xdr:rowOff>167005</xdr:rowOff>
    </xdr:to>
    <xdr:sp macro="" textlink="">
      <xdr:nvSpPr>
        <xdr:cNvPr id="400" name="楕円 399"/>
        <xdr:cNvSpPr/>
      </xdr:nvSpPr>
      <xdr:spPr>
        <a:xfrm>
          <a:off x="161290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151765</xdr:rowOff>
    </xdr:from>
    <xdr:ext cx="736600" cy="259080"/>
    <xdr:sp macro="" textlink="">
      <xdr:nvSpPr>
        <xdr:cNvPr id="401" name="テキスト ボックス 400"/>
        <xdr:cNvSpPr txBox="1"/>
      </xdr:nvSpPr>
      <xdr:spPr>
        <a:xfrm>
          <a:off x="15798800" y="71812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41</xdr:row>
      <xdr:rowOff>25400</xdr:rowOff>
    </xdr:from>
    <xdr:to xmlns:xdr="http://schemas.openxmlformats.org/drawingml/2006/spreadsheetDrawing">
      <xdr:col>73</xdr:col>
      <xdr:colOff>44450</xdr:colOff>
      <xdr:row>41</xdr:row>
      <xdr:rowOff>127000</xdr:rowOff>
    </xdr:to>
    <xdr:sp macro="" textlink="">
      <xdr:nvSpPr>
        <xdr:cNvPr id="402" name="楕円 401"/>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111760</xdr:rowOff>
    </xdr:from>
    <xdr:ext cx="762000" cy="255905"/>
    <xdr:sp macro="" textlink="">
      <xdr:nvSpPr>
        <xdr:cNvPr id="403" name="テキスト ボックス 402"/>
        <xdr:cNvSpPr txBox="1"/>
      </xdr:nvSpPr>
      <xdr:spPr>
        <a:xfrm>
          <a:off x="14909800" y="71412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41</xdr:row>
      <xdr:rowOff>52070</xdr:rowOff>
    </xdr:from>
    <xdr:to xmlns:xdr="http://schemas.openxmlformats.org/drawingml/2006/spreadsheetDrawing">
      <xdr:col>68</xdr:col>
      <xdr:colOff>203200</xdr:colOff>
      <xdr:row>41</xdr:row>
      <xdr:rowOff>153670</xdr:rowOff>
    </xdr:to>
    <xdr:sp macro="" textlink="">
      <xdr:nvSpPr>
        <xdr:cNvPr id="404" name="楕円 403"/>
        <xdr:cNvSpPr/>
      </xdr:nvSpPr>
      <xdr:spPr>
        <a:xfrm>
          <a:off x="143510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138430</xdr:rowOff>
    </xdr:from>
    <xdr:ext cx="762000" cy="259080"/>
    <xdr:sp macro="" textlink="">
      <xdr:nvSpPr>
        <xdr:cNvPr id="405" name="テキスト ボックス 404"/>
        <xdr:cNvSpPr txBox="1"/>
      </xdr:nvSpPr>
      <xdr:spPr>
        <a:xfrm>
          <a:off x="14020800" y="7167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106045</xdr:rowOff>
    </xdr:from>
    <xdr:to xmlns:xdr="http://schemas.openxmlformats.org/drawingml/2006/spreadsheetDrawing">
      <xdr:col>64</xdr:col>
      <xdr:colOff>152400</xdr:colOff>
      <xdr:row>42</xdr:row>
      <xdr:rowOff>36195</xdr:rowOff>
    </xdr:to>
    <xdr:sp macro="" textlink="">
      <xdr:nvSpPr>
        <xdr:cNvPr id="406" name="楕円 405"/>
        <xdr:cNvSpPr/>
      </xdr:nvSpPr>
      <xdr:spPr>
        <a:xfrm>
          <a:off x="13462000" y="713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42</xdr:row>
      <xdr:rowOff>20955</xdr:rowOff>
    </xdr:from>
    <xdr:ext cx="762000" cy="255905"/>
    <xdr:sp macro="" textlink="">
      <xdr:nvSpPr>
        <xdr:cNvPr id="407" name="テキスト ボックス 406"/>
        <xdr:cNvSpPr txBox="1"/>
      </xdr:nvSpPr>
      <xdr:spPr>
        <a:xfrm>
          <a:off x="13131800" y="72218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9" name="テキスト ボックス 408"/>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7825" cy="358775"/>
    <xdr:sp macro="" textlink="">
      <xdr:nvSpPr>
        <xdr:cNvPr id="410" name="テキスト ボックス 409"/>
        <xdr:cNvSpPr txBox="1"/>
      </xdr:nvSpPr>
      <xdr:spPr>
        <a:xfrm>
          <a:off x="15324455" y="154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000" b="0" i="0" baseline="0">
              <a:solidFill>
                <a:schemeClr val="dk1"/>
              </a:solidFill>
              <a:effectLst/>
              <a:latin typeface="+mn-lt"/>
              <a:ea typeface="+mn-ea"/>
              <a:cs typeface="+mn-cs"/>
            </a:rPr>
            <a:t>　将来負担額については、地方債残高が順調に減少してきていることから、前年度に引き続き</a:t>
          </a:r>
          <a:r>
            <a:rPr kumimoji="1" lang="ja-JP" altLang="en-US" sz="1000" b="0" i="0" baseline="0">
              <a:solidFill>
                <a:schemeClr val="dk1"/>
              </a:solidFill>
              <a:effectLst/>
              <a:latin typeface="+mn-lt"/>
              <a:ea typeface="+mn-ea"/>
              <a:cs typeface="+mn-cs"/>
            </a:rPr>
            <a:t>０</a:t>
          </a:r>
          <a:r>
            <a:rPr kumimoji="1" lang="ja-JP" altLang="ja-JP" sz="1000" b="0" i="0" baseline="0">
              <a:solidFill>
                <a:schemeClr val="dk1"/>
              </a:solidFill>
              <a:effectLst/>
              <a:latin typeface="+mn-lt"/>
              <a:ea typeface="+mn-ea"/>
              <a:cs typeface="+mn-cs"/>
            </a:rPr>
            <a:t>を維持している。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一方、充当可能基金については、今後物価高騰による物件費や維持管理費等の増に対応するための財政調整基金等の取り崩しにより、減少していくことが想定される。</a:t>
          </a:r>
          <a:endParaRPr kumimoji="1" lang="en-US" altLang="ja-JP" sz="1000" b="0" i="0" baseline="0">
            <a:solidFill>
              <a:schemeClr val="dk1"/>
            </a:solidFill>
            <a:effectLst/>
            <a:latin typeface="+mn-lt"/>
            <a:ea typeface="+mn-ea"/>
            <a:cs typeface="+mn-cs"/>
          </a:endParaRPr>
        </a:p>
        <a:p>
          <a:pPr eaLnBrk="1" fontAlgn="auto" latinLnBrk="0" hangingPunct="1"/>
          <a:r>
            <a:rPr kumimoji="1" lang="ja-JP" altLang="en-US" sz="1000" b="0" i="0" baseline="0">
              <a:solidFill>
                <a:schemeClr val="dk1"/>
              </a:solidFill>
              <a:effectLst/>
              <a:latin typeface="+mn-lt"/>
              <a:ea typeface="+mn-ea"/>
              <a:cs typeface="+mn-cs"/>
            </a:rPr>
            <a:t>　また、大山町定住促進子育て住宅整備事業の債務負担行為の設定により、算定に用いる債務負担行為額に基づく支出予定額が対前年度比で</a:t>
          </a:r>
          <a:r>
            <a:rPr kumimoji="1" lang="en-US" altLang="ja-JP" sz="1000" b="0" i="0" baseline="0">
              <a:solidFill>
                <a:schemeClr val="dk1"/>
              </a:solidFill>
              <a:effectLst/>
              <a:latin typeface="+mn-lt"/>
              <a:ea typeface="+mn-ea"/>
              <a:cs typeface="+mn-cs"/>
            </a:rPr>
            <a:t>16</a:t>
          </a:r>
          <a:r>
            <a:rPr kumimoji="1" lang="ja-JP" altLang="en-US" sz="1000" b="0" i="0" baseline="0">
              <a:solidFill>
                <a:schemeClr val="dk1"/>
              </a:solidFill>
              <a:effectLst/>
              <a:latin typeface="+mn-lt"/>
              <a:ea typeface="+mn-ea"/>
              <a:cs typeface="+mn-cs"/>
            </a:rPr>
            <a:t>憶</a:t>
          </a:r>
          <a:r>
            <a:rPr kumimoji="1" lang="en-US" altLang="ja-JP" sz="1000" b="0" i="0" baseline="0">
              <a:solidFill>
                <a:schemeClr val="dk1"/>
              </a:solidFill>
              <a:effectLst/>
              <a:latin typeface="+mn-lt"/>
              <a:ea typeface="+mn-ea"/>
              <a:cs typeface="+mn-cs"/>
            </a:rPr>
            <a:t>9,271</a:t>
          </a:r>
          <a:r>
            <a:rPr kumimoji="1" lang="ja-JP" altLang="en-US" sz="1000" b="0" i="0" baseline="0">
              <a:solidFill>
                <a:schemeClr val="dk1"/>
              </a:solidFill>
              <a:effectLst/>
              <a:latin typeface="+mn-lt"/>
              <a:ea typeface="+mn-ea"/>
              <a:cs typeface="+mn-cs"/>
            </a:rPr>
            <a:t>万円の増となった。</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a:t>
          </a:r>
          <a:r>
            <a:rPr kumimoji="1" lang="ja-JP" altLang="en-US" sz="1000" b="0" i="0" baseline="0">
              <a:solidFill>
                <a:schemeClr val="dk1"/>
              </a:solidFill>
              <a:effectLst/>
              <a:latin typeface="+mn-lt"/>
              <a:ea typeface="+mn-ea"/>
              <a:cs typeface="+mn-cs"/>
            </a:rPr>
            <a:t>将来負担額については０を維持</a:t>
          </a:r>
          <a:r>
            <a:rPr kumimoji="1" lang="ja-JP" altLang="ja-JP" sz="1000" b="0" i="0" baseline="0">
              <a:solidFill>
                <a:schemeClr val="dk1"/>
              </a:solidFill>
              <a:effectLst/>
              <a:latin typeface="+mn-lt"/>
              <a:ea typeface="+mn-ea"/>
              <a:cs typeface="+mn-cs"/>
            </a:rPr>
            <a:t>しているものの、老朽化施設の統廃合や事業の見直しなど、将来を見据えた財政運営に引き続き努めていく必要がある。</a:t>
          </a:r>
          <a:endParaRPr lang="ja-JP" altLang="ja-JP" sz="1000">
            <a:effectLst/>
          </a:endParaRPr>
        </a:p>
      </xdr:txBody>
    </xdr:sp>
    <xdr:clientData/>
  </xdr:twoCellAnchor>
  <xdr:oneCellAnchor>
    <xdr:from xmlns:xdr="http://schemas.openxmlformats.org/drawingml/2006/spreadsheetDrawing">
      <xdr:col>61</xdr:col>
      <xdr:colOff>6350</xdr:colOff>
      <xdr:row>10</xdr:row>
      <xdr:rowOff>63500</xdr:rowOff>
    </xdr:from>
    <xdr:ext cx="298450" cy="222250"/>
    <xdr:sp macro="" textlink="">
      <xdr:nvSpPr>
        <xdr:cNvPr id="421" name="テキスト ボックス 420"/>
        <xdr:cNvSpPr txBox="1"/>
      </xdr:nvSpPr>
      <xdr:spPr>
        <a:xfrm>
          <a:off x="12788900" y="1778000"/>
          <a:ext cx="29845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2" name="直線コネクタ 421"/>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3" name="テキスト ボックス 422"/>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4" name="直線コネクタ 423"/>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5905"/>
    <xdr:sp macro="" textlink="">
      <xdr:nvSpPr>
        <xdr:cNvPr id="425" name="テキスト ボックス 424"/>
        <xdr:cNvSpPr txBox="1"/>
      </xdr:nvSpPr>
      <xdr:spPr>
        <a:xfrm>
          <a:off x="12065000" y="38373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6" name="直線コネクタ 425"/>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5905"/>
    <xdr:sp macro="" textlink="">
      <xdr:nvSpPr>
        <xdr:cNvPr id="427" name="テキスト ボックス 426"/>
        <xdr:cNvSpPr txBox="1"/>
      </xdr:nvSpPr>
      <xdr:spPr>
        <a:xfrm>
          <a:off x="12065000" y="34353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8" name="直線コネクタ 427"/>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29" name="テキスト ボックス 428"/>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0" name="直線コネクタ 429"/>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31" name="テキスト ボックス 430"/>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2" name="直線コネクタ 431"/>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3" name="テキスト ボックス 432"/>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4" name="直線コネクタ 433"/>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110490</xdr:rowOff>
    </xdr:to>
    <xdr:cxnSp macro="">
      <xdr:nvCxnSpPr>
        <xdr:cNvPr id="436" name="直線コネクタ 435"/>
        <xdr:cNvCxnSpPr/>
      </xdr:nvCxnSpPr>
      <xdr:spPr>
        <a:xfrm flipV="1">
          <a:off x="17018000" y="2370455"/>
          <a:ext cx="0" cy="16833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82550</xdr:rowOff>
    </xdr:from>
    <xdr:ext cx="762000" cy="259080"/>
    <xdr:sp macro="" textlink="">
      <xdr:nvSpPr>
        <xdr:cNvPr id="437" name="将来負担の状況最小値テキスト"/>
        <xdr:cNvSpPr txBox="1"/>
      </xdr:nvSpPr>
      <xdr:spPr>
        <a:xfrm>
          <a:off x="17106900" y="4025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110490</xdr:rowOff>
    </xdr:from>
    <xdr:to xmlns:xdr="http://schemas.openxmlformats.org/drawingml/2006/spreadsheetDrawing">
      <xdr:col>81</xdr:col>
      <xdr:colOff>133350</xdr:colOff>
      <xdr:row>23</xdr:row>
      <xdr:rowOff>110490</xdr:rowOff>
    </xdr:to>
    <xdr:cxnSp macro="">
      <xdr:nvCxnSpPr>
        <xdr:cNvPr id="438" name="直線コネクタ 437"/>
        <xdr:cNvCxnSpPr/>
      </xdr:nvCxnSpPr>
      <xdr:spPr>
        <a:xfrm>
          <a:off x="16929100" y="405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2000" cy="255905"/>
    <xdr:sp macro="" textlink="">
      <xdr:nvSpPr>
        <xdr:cNvPr id="439" name="将来負担の状況最大値テキスト"/>
        <xdr:cNvSpPr txBox="1"/>
      </xdr:nvSpPr>
      <xdr:spPr>
        <a:xfrm>
          <a:off x="17106900" y="20637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0" name="直線コネクタ 439"/>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63500</xdr:rowOff>
    </xdr:from>
    <xdr:ext cx="762000" cy="255905"/>
    <xdr:sp macro="" textlink="">
      <xdr:nvSpPr>
        <xdr:cNvPr id="441" name="将来負担の状況平均値テキスト"/>
        <xdr:cNvSpPr txBox="1"/>
      </xdr:nvSpPr>
      <xdr:spPr>
        <a:xfrm>
          <a:off x="17106900" y="229235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42" name="フローチャート: 判断 441"/>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43" name="フローチャート: 判断 442"/>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55905"/>
    <xdr:sp macro="" textlink="">
      <xdr:nvSpPr>
        <xdr:cNvPr id="444" name="テキスト ボックス 443"/>
        <xdr:cNvSpPr txBox="1"/>
      </xdr:nvSpPr>
      <xdr:spPr>
        <a:xfrm>
          <a:off x="15798800" y="208851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45" name="フローチャート: 判断 444"/>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2000" cy="255905"/>
    <xdr:sp macro="" textlink="">
      <xdr:nvSpPr>
        <xdr:cNvPr id="446" name="テキスト ボックス 445"/>
        <xdr:cNvSpPr txBox="1"/>
      </xdr:nvSpPr>
      <xdr:spPr>
        <a:xfrm>
          <a:off x="14909800" y="20885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90805</xdr:rowOff>
    </xdr:from>
    <xdr:to xmlns:xdr="http://schemas.openxmlformats.org/drawingml/2006/spreadsheetDrawing">
      <xdr:col>68</xdr:col>
      <xdr:colOff>203200</xdr:colOff>
      <xdr:row>14</xdr:row>
      <xdr:rowOff>20955</xdr:rowOff>
    </xdr:to>
    <xdr:sp macro="" textlink="">
      <xdr:nvSpPr>
        <xdr:cNvPr id="447" name="フローチャート: 判断 446"/>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31115</xdr:rowOff>
    </xdr:from>
    <xdr:ext cx="762000" cy="255905"/>
    <xdr:sp macro="" textlink="">
      <xdr:nvSpPr>
        <xdr:cNvPr id="448" name="テキスト ボックス 447"/>
        <xdr:cNvSpPr txBox="1"/>
      </xdr:nvSpPr>
      <xdr:spPr>
        <a:xfrm>
          <a:off x="14020800" y="20885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124460</xdr:rowOff>
    </xdr:from>
    <xdr:to xmlns:xdr="http://schemas.openxmlformats.org/drawingml/2006/spreadsheetDrawing">
      <xdr:col>64</xdr:col>
      <xdr:colOff>152400</xdr:colOff>
      <xdr:row>15</xdr:row>
      <xdr:rowOff>54610</xdr:rowOff>
    </xdr:to>
    <xdr:sp macro="" textlink="">
      <xdr:nvSpPr>
        <xdr:cNvPr id="449" name="フローチャート: 判断 448"/>
        <xdr:cNvSpPr/>
      </xdr:nvSpPr>
      <xdr:spPr>
        <a:xfrm>
          <a:off x="13462000" y="252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64770</xdr:rowOff>
    </xdr:from>
    <xdr:ext cx="762000" cy="255905"/>
    <xdr:sp macro="" textlink="">
      <xdr:nvSpPr>
        <xdr:cNvPr id="450" name="テキスト ボックス 449"/>
        <xdr:cNvSpPr txBox="1"/>
      </xdr:nvSpPr>
      <xdr:spPr>
        <a:xfrm>
          <a:off x="13131800" y="22936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1" name="テキスト ボックス 450"/>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2" name="テキスト ボックス 451"/>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3" name="テキスト ボックス 452"/>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4" name="テキスト ボックス 453"/>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5" name="テキスト ボックス 454"/>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鳥取県大山町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14,786
14,633
189.74
12,431,044
11,976,881
277,185
6,957,131
7,380,297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3175" cy="255905"/>
    <xdr:sp macro="" textlink="">
      <xdr:nvSpPr>
        <xdr:cNvPr id="30" name="テキスト ボックス 29"/>
        <xdr:cNvSpPr txBox="1"/>
      </xdr:nvSpPr>
      <xdr:spPr>
        <a:xfrm>
          <a:off x="698500" y="3492500"/>
          <a:ext cx="889317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3295" cy="255905"/>
    <xdr:sp macro="" textlink="">
      <xdr:nvSpPr>
        <xdr:cNvPr id="31" name="テキスト ボックス 30"/>
        <xdr:cNvSpPr txBox="1"/>
      </xdr:nvSpPr>
      <xdr:spPr>
        <a:xfrm>
          <a:off x="698500" y="3746500"/>
          <a:ext cx="60432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8330" cy="259080"/>
    <xdr:sp macro="" textlink="">
      <xdr:nvSpPr>
        <xdr:cNvPr id="32" name="テキスト ボックス 31"/>
        <xdr:cNvSpPr txBox="1"/>
      </xdr:nvSpPr>
      <xdr:spPr>
        <a:xfrm>
          <a:off x="698500" y="4000500"/>
          <a:ext cx="8228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1610" cy="259080"/>
    <xdr:sp macro="" textlink="">
      <xdr:nvSpPr>
        <xdr:cNvPr id="33" name="テキスト ボックス 32"/>
        <xdr:cNvSpPr txBox="1"/>
      </xdr:nvSpPr>
      <xdr:spPr>
        <a:xfrm>
          <a:off x="698500" y="4254500"/>
          <a:ext cx="181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a:solidFill>
                <a:schemeClr val="dk1"/>
              </a:solidFill>
              <a:effectLst/>
              <a:latin typeface="+mn-lt"/>
              <a:ea typeface="+mn-ea"/>
              <a:cs typeface="+mn-cs"/>
            </a:rPr>
            <a:t>　前年度比で</a:t>
          </a:r>
          <a:r>
            <a:rPr kumimoji="1" lang="en-US" altLang="ja-JP" sz="1000">
              <a:solidFill>
                <a:schemeClr val="dk1"/>
              </a:solidFill>
              <a:effectLst/>
              <a:latin typeface="+mn-lt"/>
              <a:ea typeface="+mn-ea"/>
              <a:cs typeface="+mn-cs"/>
            </a:rPr>
            <a:t>3.0</a:t>
          </a:r>
          <a:r>
            <a:rPr kumimoji="1" lang="ja-JP" altLang="ja-JP" sz="1000">
              <a:solidFill>
                <a:schemeClr val="dk1"/>
              </a:solidFill>
              <a:effectLst/>
              <a:latin typeface="+mn-lt"/>
              <a:ea typeface="+mn-ea"/>
              <a:cs typeface="+mn-cs"/>
            </a:rPr>
            <a:t>％</a:t>
          </a:r>
          <a:r>
            <a:rPr lang="ja-JP"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類似団体平均比で</a:t>
          </a:r>
          <a:r>
            <a:rPr kumimoji="1" lang="en-US" altLang="ja-JP" sz="1000">
              <a:solidFill>
                <a:schemeClr val="dk1"/>
              </a:solidFill>
              <a:effectLst/>
              <a:latin typeface="+mn-lt"/>
              <a:ea typeface="+mn-ea"/>
              <a:cs typeface="+mn-cs"/>
            </a:rPr>
            <a:t>5.3</a:t>
          </a:r>
          <a:r>
            <a:rPr kumimoji="1" lang="ja-JP" altLang="ja-JP" sz="1000">
              <a:solidFill>
                <a:schemeClr val="dk1"/>
              </a:solidFill>
              <a:effectLst/>
              <a:latin typeface="+mn-lt"/>
              <a:ea typeface="+mn-ea"/>
              <a:cs typeface="+mn-cs"/>
            </a:rPr>
            <a:t>％、鳥取県平均比で</a:t>
          </a:r>
          <a:r>
            <a:rPr kumimoji="1" lang="en-US" altLang="ja-JP" sz="1000">
              <a:solidFill>
                <a:schemeClr val="dk1"/>
              </a:solidFill>
              <a:effectLst/>
              <a:latin typeface="+mn-lt"/>
              <a:ea typeface="+mn-ea"/>
              <a:cs typeface="+mn-cs"/>
            </a:rPr>
            <a:t>6.9</a:t>
          </a:r>
          <a:r>
            <a:rPr kumimoji="1" lang="ja-JP" altLang="ja-JP" sz="1000">
              <a:solidFill>
                <a:schemeClr val="dk1"/>
              </a:solidFill>
              <a:effectLst/>
              <a:latin typeface="+mn-lt"/>
              <a:ea typeface="+mn-ea"/>
              <a:cs typeface="+mn-cs"/>
            </a:rPr>
            <a:t>％高くなっている。</a:t>
          </a:r>
          <a:endParaRPr lang="ja-JP" altLang="ja-JP" sz="1000">
            <a:effectLst/>
          </a:endParaRPr>
        </a:p>
        <a:p>
          <a:pPr marL="0" marR="0" lvl="0" indent="0" defTabSz="914400" eaLnBrk="1" fontAlgn="auto" latinLnBrk="0" hangingPunct="1">
            <a:lnSpc>
              <a:spcPct val="100000"/>
            </a:lnSpc>
            <a:spcBef>
              <a:spcPts val="0"/>
            </a:spcBef>
            <a:spcAft>
              <a:spcPts val="0"/>
            </a:spcAft>
            <a:defRPr/>
          </a:pPr>
          <a:r>
            <a:rPr kumimoji="1" lang="ja-JP" altLang="ja-JP" sz="1000">
              <a:solidFill>
                <a:schemeClr val="dk1"/>
              </a:solidFill>
              <a:effectLst/>
              <a:latin typeface="+mn-lt"/>
              <a:ea typeface="+mn-ea"/>
              <a:cs typeface="+mn-cs"/>
            </a:rPr>
            <a:t>　</a:t>
          </a:r>
          <a:r>
            <a:rPr kumimoji="1" lang="ja-JP" altLang="en-US" sz="1000">
              <a:solidFill>
                <a:schemeClr val="dk1"/>
              </a:solidFill>
              <a:effectLst/>
              <a:latin typeface="+mn-lt"/>
              <a:ea typeface="+mn-ea"/>
              <a:cs typeface="+mn-cs"/>
            </a:rPr>
            <a:t>人事院勧告に伴う給与のベースアップや会計年度任用職員の処遇改善等による影響が大きく、また今後も定年延長などにより人件費は増加が見込まれる。</a:t>
          </a:r>
          <a:endParaRPr kumimoji="1" lang="en-US" altLang="ja-JP"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en-US" sz="1000" baseline="0">
              <a:solidFill>
                <a:schemeClr val="dk1"/>
              </a:solidFill>
              <a:effectLst/>
              <a:latin typeface="+mn-lt"/>
              <a:ea typeface="+mn-ea"/>
              <a:cs typeface="+mn-cs"/>
            </a:rPr>
            <a:t>　</a:t>
          </a:r>
          <a:r>
            <a:rPr kumimoji="1" lang="ja-JP" altLang="ja-JP" sz="1000" baseline="0">
              <a:solidFill>
                <a:schemeClr val="dk1"/>
              </a:solidFill>
              <a:effectLst/>
              <a:latin typeface="+mn-lt"/>
              <a:ea typeface="+mn-ea"/>
              <a:cs typeface="+mn-cs"/>
            </a:rPr>
            <a:t>近隣市町村や、類似団体の水準を参考にしつつ、機構改革や事務事業の見直しなどを積極的に実施するなど、人件費の抑制に努めていく必要がある。</a:t>
          </a:r>
          <a:endParaRPr kumimoji="1" lang="en-US" altLang="ja-JP" sz="1000" baseline="0">
            <a:solidFill>
              <a:schemeClr val="dk1"/>
            </a:solidFill>
            <a:effectLst/>
            <a:latin typeface="+mn-lt"/>
            <a:ea typeface="+mn-ea"/>
            <a:cs typeface="+mn-cs"/>
          </a:endParaRPr>
        </a:p>
      </xdr:txBody>
    </xdr:sp>
    <xdr:clientData/>
  </xdr:twoCellAnchor>
  <xdr:oneCellAnchor>
    <xdr:from xmlns:xdr="http://schemas.openxmlformats.org/drawingml/2006/spreadsheetDrawing">
      <xdr:col>3</xdr:col>
      <xdr:colOff>123825</xdr:colOff>
      <xdr:row>29</xdr:row>
      <xdr:rowOff>107950</xdr:rowOff>
    </xdr:from>
    <xdr:ext cx="295275" cy="225425"/>
    <xdr:sp macro="" textlink="">
      <xdr:nvSpPr>
        <xdr:cNvPr id="45" name="テキスト ボックス 44"/>
        <xdr:cNvSpPr txBox="1"/>
      </xdr:nvSpPr>
      <xdr:spPr>
        <a:xfrm>
          <a:off x="723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4825" cy="255905"/>
    <xdr:sp macro="" textlink="">
      <xdr:nvSpPr>
        <xdr:cNvPr id="47" name="テキスト ボックス 46"/>
        <xdr:cNvSpPr txBox="1"/>
      </xdr:nvSpPr>
      <xdr:spPr>
        <a:xfrm>
          <a:off x="254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42</xdr:row>
      <xdr:rowOff>29210</xdr:rowOff>
    </xdr:from>
    <xdr:to xmlns:xdr="http://schemas.openxmlformats.org/drawingml/2006/spreadsheetDrawing">
      <xdr:col>26</xdr:col>
      <xdr:colOff>184150</xdr:colOff>
      <xdr:row>42</xdr:row>
      <xdr:rowOff>29210</xdr:rowOff>
    </xdr:to>
    <xdr:cxnSp macro="">
      <xdr:nvCxnSpPr>
        <xdr:cNvPr id="48" name="直線コネクタ 47"/>
        <xdr:cNvCxnSpPr/>
      </xdr:nvCxnSpPr>
      <xdr:spPr>
        <a:xfrm>
          <a:off x="762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58420</xdr:rowOff>
    </xdr:from>
    <xdr:ext cx="504825" cy="259080"/>
    <xdr:sp macro="" textlink="">
      <xdr:nvSpPr>
        <xdr:cNvPr id="49" name="テキスト ボックス 48"/>
        <xdr:cNvSpPr txBox="1"/>
      </xdr:nvSpPr>
      <xdr:spPr>
        <a:xfrm>
          <a:off x="254000" y="70878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40</xdr:row>
      <xdr:rowOff>45085</xdr:rowOff>
    </xdr:from>
    <xdr:to xmlns:xdr="http://schemas.openxmlformats.org/drawingml/2006/spreadsheetDrawing">
      <xdr:col>26</xdr:col>
      <xdr:colOff>184150</xdr:colOff>
      <xdr:row>40</xdr:row>
      <xdr:rowOff>45085</xdr:rowOff>
    </xdr:to>
    <xdr:cxnSp macro="">
      <xdr:nvCxnSpPr>
        <xdr:cNvPr id="50" name="直線コネクタ 49"/>
        <xdr:cNvCxnSpPr/>
      </xdr:nvCxnSpPr>
      <xdr:spPr>
        <a:xfrm>
          <a:off x="762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39</xdr:row>
      <xdr:rowOff>74930</xdr:rowOff>
    </xdr:from>
    <xdr:ext cx="504825" cy="255905"/>
    <xdr:sp macro="" textlink="">
      <xdr:nvSpPr>
        <xdr:cNvPr id="51" name="テキスト ボックス 50"/>
        <xdr:cNvSpPr txBox="1"/>
      </xdr:nvSpPr>
      <xdr:spPr>
        <a:xfrm>
          <a:off x="254000" y="676148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61595</xdr:rowOff>
    </xdr:from>
    <xdr:to xmlns:xdr="http://schemas.openxmlformats.org/drawingml/2006/spreadsheetDrawing">
      <xdr:col>26</xdr:col>
      <xdr:colOff>184150</xdr:colOff>
      <xdr:row>38</xdr:row>
      <xdr:rowOff>61595</xdr:rowOff>
    </xdr:to>
    <xdr:cxnSp macro="">
      <xdr:nvCxnSpPr>
        <xdr:cNvPr id="52" name="直線コネクタ 51"/>
        <xdr:cNvCxnSpPr/>
      </xdr:nvCxnSpPr>
      <xdr:spPr>
        <a:xfrm>
          <a:off x="762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90805</xdr:rowOff>
    </xdr:from>
    <xdr:ext cx="504825" cy="258445"/>
    <xdr:sp macro="" textlink="">
      <xdr:nvSpPr>
        <xdr:cNvPr id="53" name="テキスト ボックス 52"/>
        <xdr:cNvSpPr txBox="1"/>
      </xdr:nvSpPr>
      <xdr:spPr>
        <a:xfrm>
          <a:off x="254000" y="6434455"/>
          <a:ext cx="504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78105</xdr:rowOff>
    </xdr:from>
    <xdr:to xmlns:xdr="http://schemas.openxmlformats.org/drawingml/2006/spreadsheetDrawing">
      <xdr:col>26</xdr:col>
      <xdr:colOff>184150</xdr:colOff>
      <xdr:row>36</xdr:row>
      <xdr:rowOff>78105</xdr:rowOff>
    </xdr:to>
    <xdr:cxnSp macro="">
      <xdr:nvCxnSpPr>
        <xdr:cNvPr id="54" name="直線コネクタ 53"/>
        <xdr:cNvCxnSpPr/>
      </xdr:nvCxnSpPr>
      <xdr:spPr>
        <a:xfrm>
          <a:off x="762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107315</xdr:rowOff>
    </xdr:from>
    <xdr:ext cx="504825" cy="259080"/>
    <xdr:sp macro="" textlink="">
      <xdr:nvSpPr>
        <xdr:cNvPr id="55" name="テキスト ボックス 54"/>
        <xdr:cNvSpPr txBox="1"/>
      </xdr:nvSpPr>
      <xdr:spPr>
        <a:xfrm>
          <a:off x="254000" y="610806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34</xdr:row>
      <xdr:rowOff>94615</xdr:rowOff>
    </xdr:from>
    <xdr:to xmlns:xdr="http://schemas.openxmlformats.org/drawingml/2006/spreadsheetDrawing">
      <xdr:col>26</xdr:col>
      <xdr:colOff>184150</xdr:colOff>
      <xdr:row>34</xdr:row>
      <xdr:rowOff>94615</xdr:rowOff>
    </xdr:to>
    <xdr:cxnSp macro="">
      <xdr:nvCxnSpPr>
        <xdr:cNvPr id="56" name="直線コネクタ 55"/>
        <xdr:cNvCxnSpPr/>
      </xdr:nvCxnSpPr>
      <xdr:spPr>
        <a:xfrm>
          <a:off x="762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33</xdr:row>
      <xdr:rowOff>123825</xdr:rowOff>
    </xdr:from>
    <xdr:ext cx="504825" cy="255905"/>
    <xdr:sp macro="" textlink="">
      <xdr:nvSpPr>
        <xdr:cNvPr id="57" name="テキスト ボックス 56"/>
        <xdr:cNvSpPr txBox="1"/>
      </xdr:nvSpPr>
      <xdr:spPr>
        <a:xfrm>
          <a:off x="254000" y="5781675"/>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110490</xdr:rowOff>
    </xdr:from>
    <xdr:to xmlns:xdr="http://schemas.openxmlformats.org/drawingml/2006/spreadsheetDrawing">
      <xdr:col>26</xdr:col>
      <xdr:colOff>184150</xdr:colOff>
      <xdr:row>32</xdr:row>
      <xdr:rowOff>110490</xdr:rowOff>
    </xdr:to>
    <xdr:cxnSp macro="">
      <xdr:nvCxnSpPr>
        <xdr:cNvPr id="58" name="直線コネクタ 57"/>
        <xdr:cNvCxnSpPr/>
      </xdr:nvCxnSpPr>
      <xdr:spPr>
        <a:xfrm>
          <a:off x="762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31</xdr:row>
      <xdr:rowOff>139700</xdr:rowOff>
    </xdr:from>
    <xdr:ext cx="504825" cy="259080"/>
    <xdr:sp macro="" textlink="">
      <xdr:nvSpPr>
        <xdr:cNvPr id="59" name="テキスト ボックス 58"/>
        <xdr:cNvSpPr txBox="1"/>
      </xdr:nvSpPr>
      <xdr:spPr>
        <a:xfrm>
          <a:off x="254000" y="545465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60" name="直線コネクタ 59"/>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4825" cy="255905"/>
    <xdr:sp macro="" textlink="">
      <xdr:nvSpPr>
        <xdr:cNvPr id="61" name="テキスト ボックス 60"/>
        <xdr:cNvSpPr txBox="1"/>
      </xdr:nvSpPr>
      <xdr:spPr>
        <a:xfrm>
          <a:off x="25400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89535</xdr:rowOff>
    </xdr:from>
    <xdr:to xmlns:xdr="http://schemas.openxmlformats.org/drawingml/2006/spreadsheetDrawing">
      <xdr:col>24</xdr:col>
      <xdr:colOff>25400</xdr:colOff>
      <xdr:row>40</xdr:row>
      <xdr:rowOff>149860</xdr:rowOff>
    </xdr:to>
    <xdr:cxnSp macro="">
      <xdr:nvCxnSpPr>
        <xdr:cNvPr id="63" name="直線コネクタ 62"/>
        <xdr:cNvCxnSpPr/>
      </xdr:nvCxnSpPr>
      <xdr:spPr>
        <a:xfrm flipV="1">
          <a:off x="4826000" y="5747385"/>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121920</xdr:rowOff>
    </xdr:from>
    <xdr:ext cx="762000" cy="255905"/>
    <xdr:sp macro="" textlink="">
      <xdr:nvSpPr>
        <xdr:cNvPr id="64" name="人件費最小値テキスト"/>
        <xdr:cNvSpPr txBox="1"/>
      </xdr:nvSpPr>
      <xdr:spPr>
        <a:xfrm>
          <a:off x="4914900" y="69799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149860</xdr:rowOff>
    </xdr:from>
    <xdr:to xmlns:xdr="http://schemas.openxmlformats.org/drawingml/2006/spreadsheetDrawing">
      <xdr:col>24</xdr:col>
      <xdr:colOff>114300</xdr:colOff>
      <xdr:row>40</xdr:row>
      <xdr:rowOff>149860</xdr:rowOff>
    </xdr:to>
    <xdr:cxnSp macro="">
      <xdr:nvCxnSpPr>
        <xdr:cNvPr id="65" name="直線コネクタ 64"/>
        <xdr:cNvCxnSpPr/>
      </xdr:nvCxnSpPr>
      <xdr:spPr>
        <a:xfrm>
          <a:off x="4737100" y="700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4445</xdr:rowOff>
    </xdr:from>
    <xdr:ext cx="762000" cy="259080"/>
    <xdr:sp macro="" textlink="">
      <xdr:nvSpPr>
        <xdr:cNvPr id="66" name="人件費最大値テキスト"/>
        <xdr:cNvSpPr txBox="1"/>
      </xdr:nvSpPr>
      <xdr:spPr>
        <a:xfrm>
          <a:off x="4914900" y="5490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89535</xdr:rowOff>
    </xdr:from>
    <xdr:to xmlns:xdr="http://schemas.openxmlformats.org/drawingml/2006/spreadsheetDrawing">
      <xdr:col>24</xdr:col>
      <xdr:colOff>114300</xdr:colOff>
      <xdr:row>33</xdr:row>
      <xdr:rowOff>89535</xdr:rowOff>
    </xdr:to>
    <xdr:cxnSp macro="">
      <xdr:nvCxnSpPr>
        <xdr:cNvPr id="67" name="直線コネクタ 66"/>
        <xdr:cNvCxnSpPr/>
      </xdr:nvCxnSpPr>
      <xdr:spPr>
        <a:xfrm>
          <a:off x="4737100" y="5747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37</xdr:row>
      <xdr:rowOff>135255</xdr:rowOff>
    </xdr:from>
    <xdr:to xmlns:xdr="http://schemas.openxmlformats.org/drawingml/2006/spreadsheetDrawing">
      <xdr:col>24</xdr:col>
      <xdr:colOff>25400</xdr:colOff>
      <xdr:row>38</xdr:row>
      <xdr:rowOff>159385</xdr:rowOff>
    </xdr:to>
    <xdr:cxnSp macro="">
      <xdr:nvCxnSpPr>
        <xdr:cNvPr id="68" name="直線コネクタ 67"/>
        <xdr:cNvCxnSpPr/>
      </xdr:nvCxnSpPr>
      <xdr:spPr>
        <a:xfrm>
          <a:off x="3987800" y="6478905"/>
          <a:ext cx="83820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121920</xdr:rowOff>
    </xdr:from>
    <xdr:ext cx="762000" cy="255905"/>
    <xdr:sp macro="" textlink="">
      <xdr:nvSpPr>
        <xdr:cNvPr id="69" name="人件費平均値テキスト"/>
        <xdr:cNvSpPr txBox="1"/>
      </xdr:nvSpPr>
      <xdr:spPr>
        <a:xfrm>
          <a:off x="4914900" y="612267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105410</xdr:rowOff>
    </xdr:from>
    <xdr:to xmlns:xdr="http://schemas.openxmlformats.org/drawingml/2006/spreadsheetDrawing">
      <xdr:col>24</xdr:col>
      <xdr:colOff>76200</xdr:colOff>
      <xdr:row>37</xdr:row>
      <xdr:rowOff>35560</xdr:rowOff>
    </xdr:to>
    <xdr:sp macro="" textlink="">
      <xdr:nvSpPr>
        <xdr:cNvPr id="70" name="フローチャート: 判断 69"/>
        <xdr:cNvSpPr/>
      </xdr:nvSpPr>
      <xdr:spPr>
        <a:xfrm>
          <a:off x="47752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102235</xdr:rowOff>
    </xdr:from>
    <xdr:to xmlns:xdr="http://schemas.openxmlformats.org/drawingml/2006/spreadsheetDrawing">
      <xdr:col>19</xdr:col>
      <xdr:colOff>187325</xdr:colOff>
      <xdr:row>37</xdr:row>
      <xdr:rowOff>135255</xdr:rowOff>
    </xdr:to>
    <xdr:cxnSp macro="">
      <xdr:nvCxnSpPr>
        <xdr:cNvPr id="71" name="直線コネクタ 70"/>
        <xdr:cNvCxnSpPr/>
      </xdr:nvCxnSpPr>
      <xdr:spPr>
        <a:xfrm>
          <a:off x="3098800" y="644588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153035</xdr:rowOff>
    </xdr:from>
    <xdr:to xmlns:xdr="http://schemas.openxmlformats.org/drawingml/2006/spreadsheetDrawing">
      <xdr:col>20</xdr:col>
      <xdr:colOff>38100</xdr:colOff>
      <xdr:row>36</xdr:row>
      <xdr:rowOff>83185</xdr:rowOff>
    </xdr:to>
    <xdr:sp macro="" textlink="">
      <xdr:nvSpPr>
        <xdr:cNvPr id="72" name="フローチャート: 判断 71"/>
        <xdr:cNvSpPr/>
      </xdr:nvSpPr>
      <xdr:spPr>
        <a:xfrm>
          <a:off x="3937000" y="61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93345</xdr:rowOff>
    </xdr:from>
    <xdr:ext cx="733425" cy="259080"/>
    <xdr:sp macro="" textlink="">
      <xdr:nvSpPr>
        <xdr:cNvPr id="73" name="テキスト ボックス 72"/>
        <xdr:cNvSpPr txBox="1"/>
      </xdr:nvSpPr>
      <xdr:spPr>
        <a:xfrm>
          <a:off x="3606800" y="592264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143510</xdr:rowOff>
    </xdr:from>
    <xdr:to xmlns:xdr="http://schemas.openxmlformats.org/drawingml/2006/spreadsheetDrawing">
      <xdr:col>15</xdr:col>
      <xdr:colOff>98425</xdr:colOff>
      <xdr:row>37</xdr:row>
      <xdr:rowOff>102235</xdr:rowOff>
    </xdr:to>
    <xdr:cxnSp macro="">
      <xdr:nvCxnSpPr>
        <xdr:cNvPr id="74" name="直線コネクタ 73"/>
        <xdr:cNvCxnSpPr/>
      </xdr:nvCxnSpPr>
      <xdr:spPr>
        <a:xfrm>
          <a:off x="2209800" y="6315710"/>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113665</xdr:rowOff>
    </xdr:from>
    <xdr:to xmlns:xdr="http://schemas.openxmlformats.org/drawingml/2006/spreadsheetDrawing">
      <xdr:col>15</xdr:col>
      <xdr:colOff>149225</xdr:colOff>
      <xdr:row>36</xdr:row>
      <xdr:rowOff>43815</xdr:rowOff>
    </xdr:to>
    <xdr:sp macro="" textlink="">
      <xdr:nvSpPr>
        <xdr:cNvPr id="75" name="フローチャート: 判断 74"/>
        <xdr:cNvSpPr/>
      </xdr:nvSpPr>
      <xdr:spPr>
        <a:xfrm>
          <a:off x="3048000" y="611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53975</xdr:rowOff>
    </xdr:from>
    <xdr:ext cx="762000" cy="255905"/>
    <xdr:sp macro="" textlink="">
      <xdr:nvSpPr>
        <xdr:cNvPr id="76" name="テキスト ボックス 75"/>
        <xdr:cNvSpPr txBox="1"/>
      </xdr:nvSpPr>
      <xdr:spPr>
        <a:xfrm>
          <a:off x="2717800" y="58832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143510</xdr:rowOff>
    </xdr:from>
    <xdr:to xmlns:xdr="http://schemas.openxmlformats.org/drawingml/2006/spreadsheetDrawing">
      <xdr:col>11</xdr:col>
      <xdr:colOff>9525</xdr:colOff>
      <xdr:row>37</xdr:row>
      <xdr:rowOff>135255</xdr:rowOff>
    </xdr:to>
    <xdr:cxnSp macro="">
      <xdr:nvCxnSpPr>
        <xdr:cNvPr id="77" name="直線コネクタ 76"/>
        <xdr:cNvCxnSpPr/>
      </xdr:nvCxnSpPr>
      <xdr:spPr>
        <a:xfrm flipV="1">
          <a:off x="1320800" y="6315710"/>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41910</xdr:rowOff>
    </xdr:from>
    <xdr:to xmlns:xdr="http://schemas.openxmlformats.org/drawingml/2006/spreadsheetDrawing">
      <xdr:col>11</xdr:col>
      <xdr:colOff>60325</xdr:colOff>
      <xdr:row>35</xdr:row>
      <xdr:rowOff>143510</xdr:rowOff>
    </xdr:to>
    <xdr:sp macro="" textlink="">
      <xdr:nvSpPr>
        <xdr:cNvPr id="78" name="フローチャート: 判断 77"/>
        <xdr:cNvSpPr/>
      </xdr:nvSpPr>
      <xdr:spPr>
        <a:xfrm>
          <a:off x="2159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33</xdr:row>
      <xdr:rowOff>153670</xdr:rowOff>
    </xdr:from>
    <xdr:ext cx="758825" cy="259080"/>
    <xdr:sp macro="" textlink="">
      <xdr:nvSpPr>
        <xdr:cNvPr id="79" name="テキスト ボックス 78"/>
        <xdr:cNvSpPr txBox="1"/>
      </xdr:nvSpPr>
      <xdr:spPr>
        <a:xfrm>
          <a:off x="1828800" y="58115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133350</xdr:rowOff>
    </xdr:from>
    <xdr:to xmlns:xdr="http://schemas.openxmlformats.org/drawingml/2006/spreadsheetDrawing">
      <xdr:col>6</xdr:col>
      <xdr:colOff>171450</xdr:colOff>
      <xdr:row>36</xdr:row>
      <xdr:rowOff>63500</xdr:rowOff>
    </xdr:to>
    <xdr:sp macro="" textlink="">
      <xdr:nvSpPr>
        <xdr:cNvPr id="80" name="フローチャート: 判断 79"/>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73660</xdr:rowOff>
    </xdr:from>
    <xdr:ext cx="758825" cy="259080"/>
    <xdr:sp macro="" textlink="">
      <xdr:nvSpPr>
        <xdr:cNvPr id="81" name="テキスト ボックス 80"/>
        <xdr:cNvSpPr txBox="1"/>
      </xdr:nvSpPr>
      <xdr:spPr>
        <a:xfrm>
          <a:off x="939800" y="590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2" name="テキスト ボックス 81"/>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3" name="テキスト ボックス 82"/>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8825" cy="259080"/>
    <xdr:sp macro="" textlink="">
      <xdr:nvSpPr>
        <xdr:cNvPr id="84" name="テキスト ボックス 83"/>
        <xdr:cNvSpPr txBox="1"/>
      </xdr:nvSpPr>
      <xdr:spPr>
        <a:xfrm>
          <a:off x="2882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5" name="テキスト ボックス 84"/>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6" name="テキスト ボックス 85"/>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38</xdr:row>
      <xdr:rowOff>109220</xdr:rowOff>
    </xdr:from>
    <xdr:to xmlns:xdr="http://schemas.openxmlformats.org/drawingml/2006/spreadsheetDrawing">
      <xdr:col>24</xdr:col>
      <xdr:colOff>76200</xdr:colOff>
      <xdr:row>39</xdr:row>
      <xdr:rowOff>38735</xdr:rowOff>
    </xdr:to>
    <xdr:sp macro="" textlink="">
      <xdr:nvSpPr>
        <xdr:cNvPr id="87" name="楕円 86"/>
        <xdr:cNvSpPr/>
      </xdr:nvSpPr>
      <xdr:spPr>
        <a:xfrm>
          <a:off x="4775200" y="6624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38</xdr:row>
      <xdr:rowOff>80645</xdr:rowOff>
    </xdr:from>
    <xdr:ext cx="762000" cy="259080"/>
    <xdr:sp macro="" textlink="">
      <xdr:nvSpPr>
        <xdr:cNvPr id="88" name="人件費該当値テキスト"/>
        <xdr:cNvSpPr txBox="1"/>
      </xdr:nvSpPr>
      <xdr:spPr>
        <a:xfrm>
          <a:off x="4914900" y="6595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37</xdr:row>
      <xdr:rowOff>84455</xdr:rowOff>
    </xdr:from>
    <xdr:to xmlns:xdr="http://schemas.openxmlformats.org/drawingml/2006/spreadsheetDrawing">
      <xdr:col>20</xdr:col>
      <xdr:colOff>38100</xdr:colOff>
      <xdr:row>38</xdr:row>
      <xdr:rowOff>14605</xdr:rowOff>
    </xdr:to>
    <xdr:sp macro="" textlink="">
      <xdr:nvSpPr>
        <xdr:cNvPr id="89" name="楕円 88"/>
        <xdr:cNvSpPr/>
      </xdr:nvSpPr>
      <xdr:spPr>
        <a:xfrm>
          <a:off x="39370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170815</xdr:rowOff>
    </xdr:from>
    <xdr:ext cx="733425" cy="258445"/>
    <xdr:sp macro="" textlink="">
      <xdr:nvSpPr>
        <xdr:cNvPr id="90" name="テキスト ボックス 89"/>
        <xdr:cNvSpPr txBox="1"/>
      </xdr:nvSpPr>
      <xdr:spPr>
        <a:xfrm>
          <a:off x="3606800" y="6514465"/>
          <a:ext cx="7334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37</xdr:row>
      <xdr:rowOff>52070</xdr:rowOff>
    </xdr:from>
    <xdr:to xmlns:xdr="http://schemas.openxmlformats.org/drawingml/2006/spreadsheetDrawing">
      <xdr:col>15</xdr:col>
      <xdr:colOff>149225</xdr:colOff>
      <xdr:row>37</xdr:row>
      <xdr:rowOff>153035</xdr:rowOff>
    </xdr:to>
    <xdr:sp macro="" textlink="">
      <xdr:nvSpPr>
        <xdr:cNvPr id="91" name="楕円 90"/>
        <xdr:cNvSpPr/>
      </xdr:nvSpPr>
      <xdr:spPr>
        <a:xfrm>
          <a:off x="3048000" y="6395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137795</xdr:rowOff>
    </xdr:from>
    <xdr:ext cx="762000" cy="259080"/>
    <xdr:sp macro="" textlink="">
      <xdr:nvSpPr>
        <xdr:cNvPr id="92" name="テキスト ボックス 91"/>
        <xdr:cNvSpPr txBox="1"/>
      </xdr:nvSpPr>
      <xdr:spPr>
        <a:xfrm>
          <a:off x="2717800" y="6481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92710</xdr:rowOff>
    </xdr:from>
    <xdr:to xmlns:xdr="http://schemas.openxmlformats.org/drawingml/2006/spreadsheetDrawing">
      <xdr:col>11</xdr:col>
      <xdr:colOff>60325</xdr:colOff>
      <xdr:row>37</xdr:row>
      <xdr:rowOff>22860</xdr:rowOff>
    </xdr:to>
    <xdr:sp macro="" textlink="">
      <xdr:nvSpPr>
        <xdr:cNvPr id="93" name="楕円 92"/>
        <xdr:cNvSpPr/>
      </xdr:nvSpPr>
      <xdr:spPr>
        <a:xfrm>
          <a:off x="2159000" y="626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7620</xdr:rowOff>
    </xdr:from>
    <xdr:ext cx="758825" cy="255905"/>
    <xdr:sp macro="" textlink="">
      <xdr:nvSpPr>
        <xdr:cNvPr id="94" name="テキスト ボックス 93"/>
        <xdr:cNvSpPr txBox="1"/>
      </xdr:nvSpPr>
      <xdr:spPr>
        <a:xfrm>
          <a:off x="1828800" y="635127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84455</xdr:rowOff>
    </xdr:from>
    <xdr:to xmlns:xdr="http://schemas.openxmlformats.org/drawingml/2006/spreadsheetDrawing">
      <xdr:col>6</xdr:col>
      <xdr:colOff>171450</xdr:colOff>
      <xdr:row>38</xdr:row>
      <xdr:rowOff>14605</xdr:rowOff>
    </xdr:to>
    <xdr:sp macro="" textlink="">
      <xdr:nvSpPr>
        <xdr:cNvPr id="95" name="楕円 94"/>
        <xdr:cNvSpPr/>
      </xdr:nvSpPr>
      <xdr:spPr>
        <a:xfrm>
          <a:off x="12700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170815</xdr:rowOff>
    </xdr:from>
    <xdr:ext cx="758825" cy="258445"/>
    <xdr:sp macro="" textlink="">
      <xdr:nvSpPr>
        <xdr:cNvPr id="96" name="テキスト ボックス 95"/>
        <xdr:cNvSpPr txBox="1"/>
      </xdr:nvSpPr>
      <xdr:spPr>
        <a:xfrm>
          <a:off x="939800" y="651446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baseline="0">
              <a:solidFill>
                <a:schemeClr val="dk1"/>
              </a:solidFill>
              <a:effectLst/>
              <a:latin typeface="+mn-lt"/>
              <a:ea typeface="+mn-ea"/>
              <a:cs typeface="+mn-cs"/>
            </a:rPr>
            <a:t>　前年度比で</a:t>
          </a:r>
          <a:r>
            <a:rPr kumimoji="1" lang="en-US" altLang="ja-JP" sz="1000" baseline="0">
              <a:solidFill>
                <a:schemeClr val="dk1"/>
              </a:solidFill>
              <a:effectLst/>
              <a:latin typeface="+mn-lt"/>
              <a:ea typeface="+mn-ea"/>
              <a:cs typeface="+mn-cs"/>
            </a:rPr>
            <a:t>0.2</a:t>
          </a:r>
          <a:r>
            <a:rPr kumimoji="1" lang="ja-JP" altLang="ja-JP" sz="1000">
              <a:solidFill>
                <a:schemeClr val="dk1"/>
              </a:solidFill>
              <a:effectLst/>
              <a:latin typeface="+mn-lt"/>
              <a:ea typeface="+mn-ea"/>
              <a:cs typeface="+mn-cs"/>
            </a:rPr>
            <a:t>％、類似団体平均比で</a:t>
          </a:r>
          <a:r>
            <a:rPr kumimoji="1" lang="en-US" altLang="ja-JP" sz="1000">
              <a:solidFill>
                <a:schemeClr val="dk1"/>
              </a:solidFill>
              <a:effectLst/>
              <a:latin typeface="+mn-lt"/>
              <a:ea typeface="+mn-ea"/>
              <a:cs typeface="+mn-cs"/>
            </a:rPr>
            <a:t>1.2</a:t>
          </a:r>
          <a:r>
            <a:rPr kumimoji="1" lang="ja-JP" altLang="ja-JP" sz="1000">
              <a:solidFill>
                <a:schemeClr val="dk1"/>
              </a:solidFill>
              <a:effectLst/>
              <a:latin typeface="+mn-lt"/>
              <a:ea typeface="+mn-ea"/>
              <a:cs typeface="+mn-cs"/>
            </a:rPr>
            <a:t>％、鳥取県平均比で</a:t>
          </a:r>
          <a:r>
            <a:rPr kumimoji="1" lang="en-US" altLang="ja-JP" sz="1000">
              <a:solidFill>
                <a:schemeClr val="dk1"/>
              </a:solidFill>
              <a:effectLst/>
              <a:latin typeface="+mn-lt"/>
              <a:ea typeface="+mn-ea"/>
              <a:cs typeface="+mn-cs"/>
            </a:rPr>
            <a:t>2.7</a:t>
          </a:r>
          <a:r>
            <a:rPr kumimoji="1" lang="ja-JP" altLang="ja-JP" sz="1000">
              <a:solidFill>
                <a:schemeClr val="dk1"/>
              </a:solidFill>
              <a:effectLst/>
              <a:latin typeface="+mn-lt"/>
              <a:ea typeface="+mn-ea"/>
              <a:cs typeface="+mn-cs"/>
            </a:rPr>
            <a:t>％高くなっている。</a:t>
          </a:r>
          <a:endParaRPr lang="ja-JP" altLang="ja-JP" sz="1000">
            <a:effectLst/>
          </a:endParaRPr>
        </a:p>
        <a:p>
          <a:pPr eaLnBrk="1" fontAlgn="auto" latinLnBrk="0" hangingPunct="1"/>
          <a:r>
            <a:rPr kumimoji="1" lang="ja-JP" altLang="ja-JP" sz="1000">
              <a:solidFill>
                <a:schemeClr val="dk1"/>
              </a:solidFill>
              <a:effectLst/>
              <a:latin typeface="+mn-lt"/>
              <a:ea typeface="+mn-ea"/>
              <a:cs typeface="+mn-cs"/>
            </a:rPr>
            <a:t>　近年の物価高騰の影響により、施設の維持管理費などが上昇傾向にある。</a:t>
          </a:r>
          <a:endParaRPr lang="ja-JP" altLang="ja-JP" sz="1000">
            <a:effectLst/>
          </a:endParaRPr>
        </a:p>
        <a:p>
          <a:pPr eaLnBrk="1" fontAlgn="auto" latinLnBrk="0" hangingPunct="1"/>
          <a:r>
            <a:rPr kumimoji="1" lang="ja-JP" altLang="ja-JP" sz="1000">
              <a:solidFill>
                <a:schemeClr val="dk1"/>
              </a:solidFill>
              <a:effectLst/>
              <a:latin typeface="+mn-lt"/>
              <a:ea typeface="+mn-ea"/>
              <a:cs typeface="+mn-cs"/>
            </a:rPr>
            <a:t>　事務の効率化、経費削減などに努めていくとともに、公共施設適正管理計画に基づく施設の統廃合などを積極的に進めていく必要がある。</a:t>
          </a:r>
          <a:endParaRPr lang="ja-JP" altLang="ja-JP" sz="1000">
            <a:effectLst/>
          </a:endParaRPr>
        </a:p>
      </xdr:txBody>
    </xdr:sp>
    <xdr:clientData/>
  </xdr:twoCellAnchor>
  <xdr:oneCellAnchor>
    <xdr:from xmlns:xdr="http://schemas.openxmlformats.org/drawingml/2006/spreadsheetDrawing">
      <xdr:col>62</xdr:col>
      <xdr:colOff>6350</xdr:colOff>
      <xdr:row>9</xdr:row>
      <xdr:rowOff>107950</xdr:rowOff>
    </xdr:from>
    <xdr:ext cx="295275" cy="225425"/>
    <xdr:sp macro="" textlink="">
      <xdr:nvSpPr>
        <xdr:cNvPr id="108" name="テキスト ボックス 107"/>
        <xdr:cNvSpPr txBox="1"/>
      </xdr:nvSpPr>
      <xdr:spPr>
        <a:xfrm>
          <a:off x="12407900" y="1651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9" name="直線コネクタ 108"/>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4825" cy="255905"/>
    <xdr:sp macro="" textlink="">
      <xdr:nvSpPr>
        <xdr:cNvPr id="110" name="テキスト ボックス 109"/>
        <xdr:cNvSpPr txBox="1"/>
      </xdr:nvSpPr>
      <xdr:spPr>
        <a:xfrm>
          <a:off x="11938000" y="3985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29210</xdr:rowOff>
    </xdr:from>
    <xdr:to xmlns:xdr="http://schemas.openxmlformats.org/drawingml/2006/spreadsheetDrawing">
      <xdr:col>85</xdr:col>
      <xdr:colOff>66675</xdr:colOff>
      <xdr:row>22</xdr:row>
      <xdr:rowOff>29210</xdr:rowOff>
    </xdr:to>
    <xdr:cxnSp macro="">
      <xdr:nvCxnSpPr>
        <xdr:cNvPr id="111" name="直線コネクタ 110"/>
        <xdr:cNvCxnSpPr/>
      </xdr:nvCxnSpPr>
      <xdr:spPr>
        <a:xfrm>
          <a:off x="12446000" y="3801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58420</xdr:rowOff>
    </xdr:from>
    <xdr:ext cx="504825" cy="259080"/>
    <xdr:sp macro="" textlink="">
      <xdr:nvSpPr>
        <xdr:cNvPr id="112" name="テキスト ボックス 111"/>
        <xdr:cNvSpPr txBox="1"/>
      </xdr:nvSpPr>
      <xdr:spPr>
        <a:xfrm>
          <a:off x="11938000" y="36588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45085</xdr:rowOff>
    </xdr:from>
    <xdr:to xmlns:xdr="http://schemas.openxmlformats.org/drawingml/2006/spreadsheetDrawing">
      <xdr:col>85</xdr:col>
      <xdr:colOff>66675</xdr:colOff>
      <xdr:row>20</xdr:row>
      <xdr:rowOff>45085</xdr:rowOff>
    </xdr:to>
    <xdr:cxnSp macro="">
      <xdr:nvCxnSpPr>
        <xdr:cNvPr id="113" name="直線コネクタ 112"/>
        <xdr:cNvCxnSpPr/>
      </xdr:nvCxnSpPr>
      <xdr:spPr>
        <a:xfrm>
          <a:off x="12446000" y="3474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74930</xdr:rowOff>
    </xdr:from>
    <xdr:ext cx="504825" cy="255905"/>
    <xdr:sp macro="" textlink="">
      <xdr:nvSpPr>
        <xdr:cNvPr id="114" name="テキスト ボックス 113"/>
        <xdr:cNvSpPr txBox="1"/>
      </xdr:nvSpPr>
      <xdr:spPr>
        <a:xfrm>
          <a:off x="11938000" y="333248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61595</xdr:rowOff>
    </xdr:from>
    <xdr:to xmlns:xdr="http://schemas.openxmlformats.org/drawingml/2006/spreadsheetDrawing">
      <xdr:col>85</xdr:col>
      <xdr:colOff>66675</xdr:colOff>
      <xdr:row>18</xdr:row>
      <xdr:rowOff>61595</xdr:rowOff>
    </xdr:to>
    <xdr:cxnSp macro="">
      <xdr:nvCxnSpPr>
        <xdr:cNvPr id="115" name="直線コネクタ 114"/>
        <xdr:cNvCxnSpPr/>
      </xdr:nvCxnSpPr>
      <xdr:spPr>
        <a:xfrm>
          <a:off x="12446000" y="3147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90805</xdr:rowOff>
    </xdr:from>
    <xdr:ext cx="504825" cy="258445"/>
    <xdr:sp macro="" textlink="">
      <xdr:nvSpPr>
        <xdr:cNvPr id="116" name="テキスト ボックス 115"/>
        <xdr:cNvSpPr txBox="1"/>
      </xdr:nvSpPr>
      <xdr:spPr>
        <a:xfrm>
          <a:off x="11938000" y="3005455"/>
          <a:ext cx="504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78105</xdr:rowOff>
    </xdr:from>
    <xdr:to xmlns:xdr="http://schemas.openxmlformats.org/drawingml/2006/spreadsheetDrawing">
      <xdr:col>85</xdr:col>
      <xdr:colOff>66675</xdr:colOff>
      <xdr:row>16</xdr:row>
      <xdr:rowOff>78105</xdr:rowOff>
    </xdr:to>
    <xdr:cxnSp macro="">
      <xdr:nvCxnSpPr>
        <xdr:cNvPr id="117" name="直線コネクタ 116"/>
        <xdr:cNvCxnSpPr/>
      </xdr:nvCxnSpPr>
      <xdr:spPr>
        <a:xfrm>
          <a:off x="12446000" y="2821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107315</xdr:rowOff>
    </xdr:from>
    <xdr:ext cx="504825" cy="259080"/>
    <xdr:sp macro="" textlink="">
      <xdr:nvSpPr>
        <xdr:cNvPr id="118" name="テキスト ボックス 117"/>
        <xdr:cNvSpPr txBox="1"/>
      </xdr:nvSpPr>
      <xdr:spPr>
        <a:xfrm>
          <a:off x="11938000" y="267906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94615</xdr:rowOff>
    </xdr:from>
    <xdr:to xmlns:xdr="http://schemas.openxmlformats.org/drawingml/2006/spreadsheetDrawing">
      <xdr:col>85</xdr:col>
      <xdr:colOff>66675</xdr:colOff>
      <xdr:row>14</xdr:row>
      <xdr:rowOff>94615</xdr:rowOff>
    </xdr:to>
    <xdr:cxnSp macro="">
      <xdr:nvCxnSpPr>
        <xdr:cNvPr id="119" name="直線コネクタ 118"/>
        <xdr:cNvCxnSpPr/>
      </xdr:nvCxnSpPr>
      <xdr:spPr>
        <a:xfrm>
          <a:off x="12446000" y="2494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123825</xdr:rowOff>
    </xdr:from>
    <xdr:ext cx="504825" cy="255905"/>
    <xdr:sp macro="" textlink="">
      <xdr:nvSpPr>
        <xdr:cNvPr id="120" name="テキスト ボックス 119"/>
        <xdr:cNvSpPr txBox="1"/>
      </xdr:nvSpPr>
      <xdr:spPr>
        <a:xfrm>
          <a:off x="11938000" y="2352675"/>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110490</xdr:rowOff>
    </xdr:from>
    <xdr:to xmlns:xdr="http://schemas.openxmlformats.org/drawingml/2006/spreadsheetDrawing">
      <xdr:col>85</xdr:col>
      <xdr:colOff>66675</xdr:colOff>
      <xdr:row>12</xdr:row>
      <xdr:rowOff>110490</xdr:rowOff>
    </xdr:to>
    <xdr:cxnSp macro="">
      <xdr:nvCxnSpPr>
        <xdr:cNvPr id="121" name="直線コネクタ 120"/>
        <xdr:cNvCxnSpPr/>
      </xdr:nvCxnSpPr>
      <xdr:spPr>
        <a:xfrm>
          <a:off x="12446000" y="2167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139700</xdr:rowOff>
    </xdr:from>
    <xdr:ext cx="504825" cy="259080"/>
    <xdr:sp macro="" textlink="">
      <xdr:nvSpPr>
        <xdr:cNvPr id="122" name="テキスト ボックス 121"/>
        <xdr:cNvSpPr txBox="1"/>
      </xdr:nvSpPr>
      <xdr:spPr>
        <a:xfrm>
          <a:off x="11938000" y="202565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3" name="直線コネクタ 122"/>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4825" cy="255905"/>
    <xdr:sp macro="" textlink="">
      <xdr:nvSpPr>
        <xdr:cNvPr id="124" name="テキスト ボックス 123"/>
        <xdr:cNvSpPr txBox="1"/>
      </xdr:nvSpPr>
      <xdr:spPr>
        <a:xfrm>
          <a:off x="11938000" y="169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56515</xdr:rowOff>
    </xdr:from>
    <xdr:to xmlns:xdr="http://schemas.openxmlformats.org/drawingml/2006/spreadsheetDrawing">
      <xdr:col>82</xdr:col>
      <xdr:colOff>107950</xdr:colOff>
      <xdr:row>20</xdr:row>
      <xdr:rowOff>143510</xdr:rowOff>
    </xdr:to>
    <xdr:cxnSp macro="">
      <xdr:nvCxnSpPr>
        <xdr:cNvPr id="126" name="直線コネクタ 125"/>
        <xdr:cNvCxnSpPr/>
      </xdr:nvCxnSpPr>
      <xdr:spPr>
        <a:xfrm flipV="1">
          <a:off x="16510000" y="2113915"/>
          <a:ext cx="0" cy="1458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115570</xdr:rowOff>
    </xdr:from>
    <xdr:ext cx="762000" cy="259080"/>
    <xdr:sp macro="" textlink="">
      <xdr:nvSpPr>
        <xdr:cNvPr id="127" name="物件費最小値テキスト"/>
        <xdr:cNvSpPr txBox="1"/>
      </xdr:nvSpPr>
      <xdr:spPr>
        <a:xfrm>
          <a:off x="16598900" y="354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143510</xdr:rowOff>
    </xdr:from>
    <xdr:to xmlns:xdr="http://schemas.openxmlformats.org/drawingml/2006/spreadsheetDrawing">
      <xdr:col>82</xdr:col>
      <xdr:colOff>196850</xdr:colOff>
      <xdr:row>20</xdr:row>
      <xdr:rowOff>143510</xdr:rowOff>
    </xdr:to>
    <xdr:cxnSp macro="">
      <xdr:nvCxnSpPr>
        <xdr:cNvPr id="128" name="直線コネクタ 127"/>
        <xdr:cNvCxnSpPr/>
      </xdr:nvCxnSpPr>
      <xdr:spPr>
        <a:xfrm>
          <a:off x="16421100" y="3572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10</xdr:row>
      <xdr:rowOff>143510</xdr:rowOff>
    </xdr:from>
    <xdr:ext cx="762000" cy="255905"/>
    <xdr:sp macro="" textlink="">
      <xdr:nvSpPr>
        <xdr:cNvPr id="129" name="物件費最大値テキスト"/>
        <xdr:cNvSpPr txBox="1"/>
      </xdr:nvSpPr>
      <xdr:spPr>
        <a:xfrm>
          <a:off x="16598900" y="18580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56515</xdr:rowOff>
    </xdr:from>
    <xdr:to xmlns:xdr="http://schemas.openxmlformats.org/drawingml/2006/spreadsheetDrawing">
      <xdr:col>82</xdr:col>
      <xdr:colOff>196850</xdr:colOff>
      <xdr:row>12</xdr:row>
      <xdr:rowOff>56515</xdr:rowOff>
    </xdr:to>
    <xdr:cxnSp macro="">
      <xdr:nvCxnSpPr>
        <xdr:cNvPr id="130" name="直線コネクタ 129"/>
        <xdr:cNvCxnSpPr/>
      </xdr:nvCxnSpPr>
      <xdr:spPr>
        <a:xfrm>
          <a:off x="16421100" y="2113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26035</xdr:rowOff>
    </xdr:from>
    <xdr:to xmlns:xdr="http://schemas.openxmlformats.org/drawingml/2006/spreadsheetDrawing">
      <xdr:col>82</xdr:col>
      <xdr:colOff>107950</xdr:colOff>
      <xdr:row>17</xdr:row>
      <xdr:rowOff>48260</xdr:rowOff>
    </xdr:to>
    <xdr:cxnSp macro="">
      <xdr:nvCxnSpPr>
        <xdr:cNvPr id="131" name="直線コネクタ 130"/>
        <xdr:cNvCxnSpPr/>
      </xdr:nvCxnSpPr>
      <xdr:spPr>
        <a:xfrm>
          <a:off x="15671800" y="294068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54610</xdr:rowOff>
    </xdr:from>
    <xdr:ext cx="762000" cy="255905"/>
    <xdr:sp macro="" textlink="">
      <xdr:nvSpPr>
        <xdr:cNvPr id="132" name="物件費平均値テキスト"/>
        <xdr:cNvSpPr txBox="1"/>
      </xdr:nvSpPr>
      <xdr:spPr>
        <a:xfrm>
          <a:off x="16598900" y="262636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38100</xdr:rowOff>
    </xdr:from>
    <xdr:to xmlns:xdr="http://schemas.openxmlformats.org/drawingml/2006/spreadsheetDrawing">
      <xdr:col>82</xdr:col>
      <xdr:colOff>158750</xdr:colOff>
      <xdr:row>16</xdr:row>
      <xdr:rowOff>139700</xdr:rowOff>
    </xdr:to>
    <xdr:sp macro="" textlink="">
      <xdr:nvSpPr>
        <xdr:cNvPr id="133" name="フローチャート: 判断 132"/>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17</xdr:row>
      <xdr:rowOff>4445</xdr:rowOff>
    </xdr:from>
    <xdr:to xmlns:xdr="http://schemas.openxmlformats.org/drawingml/2006/spreadsheetDrawing">
      <xdr:col>78</xdr:col>
      <xdr:colOff>69850</xdr:colOff>
      <xdr:row>17</xdr:row>
      <xdr:rowOff>26035</xdr:rowOff>
    </xdr:to>
    <xdr:cxnSp macro="">
      <xdr:nvCxnSpPr>
        <xdr:cNvPr id="134" name="直線コネクタ 133"/>
        <xdr:cNvCxnSpPr/>
      </xdr:nvCxnSpPr>
      <xdr:spPr>
        <a:xfrm>
          <a:off x="14782800" y="291909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166370</xdr:rowOff>
    </xdr:from>
    <xdr:to xmlns:xdr="http://schemas.openxmlformats.org/drawingml/2006/spreadsheetDrawing">
      <xdr:col>78</xdr:col>
      <xdr:colOff>120650</xdr:colOff>
      <xdr:row>16</xdr:row>
      <xdr:rowOff>95885</xdr:rowOff>
    </xdr:to>
    <xdr:sp macro="" textlink="">
      <xdr:nvSpPr>
        <xdr:cNvPr id="135" name="フローチャート: 判断 134"/>
        <xdr:cNvSpPr/>
      </xdr:nvSpPr>
      <xdr:spPr>
        <a:xfrm>
          <a:off x="15621000" y="2738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106045</xdr:rowOff>
    </xdr:from>
    <xdr:ext cx="736600" cy="259080"/>
    <xdr:sp macro="" textlink="">
      <xdr:nvSpPr>
        <xdr:cNvPr id="136" name="テキスト ボックス 135"/>
        <xdr:cNvSpPr txBox="1"/>
      </xdr:nvSpPr>
      <xdr:spPr>
        <a:xfrm>
          <a:off x="15290800" y="2506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16</xdr:row>
      <xdr:rowOff>67310</xdr:rowOff>
    </xdr:from>
    <xdr:to xmlns:xdr="http://schemas.openxmlformats.org/drawingml/2006/spreadsheetDrawing">
      <xdr:col>73</xdr:col>
      <xdr:colOff>180975</xdr:colOff>
      <xdr:row>17</xdr:row>
      <xdr:rowOff>4445</xdr:rowOff>
    </xdr:to>
    <xdr:cxnSp macro="">
      <xdr:nvCxnSpPr>
        <xdr:cNvPr id="137" name="直線コネクタ 136"/>
        <xdr:cNvCxnSpPr/>
      </xdr:nvCxnSpPr>
      <xdr:spPr>
        <a:xfrm>
          <a:off x="13893800" y="2810510"/>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144145</xdr:rowOff>
    </xdr:from>
    <xdr:to xmlns:xdr="http://schemas.openxmlformats.org/drawingml/2006/spreadsheetDrawing">
      <xdr:col>74</xdr:col>
      <xdr:colOff>31750</xdr:colOff>
      <xdr:row>16</xdr:row>
      <xdr:rowOff>74930</xdr:rowOff>
    </xdr:to>
    <xdr:sp macro="" textlink="">
      <xdr:nvSpPr>
        <xdr:cNvPr id="138" name="フローチャート: 判断 137"/>
        <xdr:cNvSpPr/>
      </xdr:nvSpPr>
      <xdr:spPr>
        <a:xfrm>
          <a:off x="14732000" y="2715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84455</xdr:rowOff>
    </xdr:from>
    <xdr:ext cx="762000" cy="259080"/>
    <xdr:sp macro="" textlink="">
      <xdr:nvSpPr>
        <xdr:cNvPr id="139" name="テキスト ボックス 138"/>
        <xdr:cNvSpPr txBox="1"/>
      </xdr:nvSpPr>
      <xdr:spPr>
        <a:xfrm>
          <a:off x="14401800" y="2484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107950</xdr:rowOff>
    </xdr:from>
    <xdr:to xmlns:xdr="http://schemas.openxmlformats.org/drawingml/2006/spreadsheetDrawing">
      <xdr:col>69</xdr:col>
      <xdr:colOff>92075</xdr:colOff>
      <xdr:row>16</xdr:row>
      <xdr:rowOff>67310</xdr:rowOff>
    </xdr:to>
    <xdr:cxnSp macro="">
      <xdr:nvCxnSpPr>
        <xdr:cNvPr id="140" name="直線コネクタ 139"/>
        <xdr:cNvCxnSpPr/>
      </xdr:nvCxnSpPr>
      <xdr:spPr>
        <a:xfrm>
          <a:off x="13004800" y="2679700"/>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13335</xdr:rowOff>
    </xdr:from>
    <xdr:to xmlns:xdr="http://schemas.openxmlformats.org/drawingml/2006/spreadsheetDrawing">
      <xdr:col>69</xdr:col>
      <xdr:colOff>142875</xdr:colOff>
      <xdr:row>15</xdr:row>
      <xdr:rowOff>114935</xdr:rowOff>
    </xdr:to>
    <xdr:sp macro="" textlink="">
      <xdr:nvSpPr>
        <xdr:cNvPr id="141" name="フローチャート: 判断 140"/>
        <xdr:cNvSpPr/>
      </xdr:nvSpPr>
      <xdr:spPr>
        <a:xfrm>
          <a:off x="13843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125095</xdr:rowOff>
    </xdr:from>
    <xdr:ext cx="758825" cy="258445"/>
    <xdr:sp macro="" textlink="">
      <xdr:nvSpPr>
        <xdr:cNvPr id="142" name="テキスト ボックス 141"/>
        <xdr:cNvSpPr txBox="1"/>
      </xdr:nvSpPr>
      <xdr:spPr>
        <a:xfrm>
          <a:off x="13512800" y="235394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57150</xdr:rowOff>
    </xdr:from>
    <xdr:to xmlns:xdr="http://schemas.openxmlformats.org/drawingml/2006/spreadsheetDrawing">
      <xdr:col>65</xdr:col>
      <xdr:colOff>53975</xdr:colOff>
      <xdr:row>15</xdr:row>
      <xdr:rowOff>158750</xdr:rowOff>
    </xdr:to>
    <xdr:sp macro="" textlink="">
      <xdr:nvSpPr>
        <xdr:cNvPr id="143" name="フローチャート: 判断 142"/>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168910</xdr:rowOff>
    </xdr:from>
    <xdr:ext cx="762000" cy="255905"/>
    <xdr:sp macro="" textlink="">
      <xdr:nvSpPr>
        <xdr:cNvPr id="144" name="テキスト ボックス 143"/>
        <xdr:cNvSpPr txBox="1"/>
      </xdr:nvSpPr>
      <xdr:spPr>
        <a:xfrm>
          <a:off x="12623800" y="2397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5" name="テキスト ボックス 144"/>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8825" cy="259080"/>
    <xdr:sp macro="" textlink="">
      <xdr:nvSpPr>
        <xdr:cNvPr id="146" name="テキスト ボックス 145"/>
        <xdr:cNvSpPr txBox="1"/>
      </xdr:nvSpPr>
      <xdr:spPr>
        <a:xfrm>
          <a:off x="15455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8825" cy="259080"/>
    <xdr:sp macro="" textlink="">
      <xdr:nvSpPr>
        <xdr:cNvPr id="147" name="テキスト ボックス 146"/>
        <xdr:cNvSpPr txBox="1"/>
      </xdr:nvSpPr>
      <xdr:spPr>
        <a:xfrm>
          <a:off x="14566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8" name="テキスト ボックス 147"/>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8825" cy="259080"/>
    <xdr:sp macro="" textlink="">
      <xdr:nvSpPr>
        <xdr:cNvPr id="149" name="テキスト ボックス 148"/>
        <xdr:cNvSpPr txBox="1"/>
      </xdr:nvSpPr>
      <xdr:spPr>
        <a:xfrm>
          <a:off x="12788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168910</xdr:rowOff>
    </xdr:from>
    <xdr:to xmlns:xdr="http://schemas.openxmlformats.org/drawingml/2006/spreadsheetDrawing">
      <xdr:col>82</xdr:col>
      <xdr:colOff>158750</xdr:colOff>
      <xdr:row>17</xdr:row>
      <xdr:rowOff>99060</xdr:rowOff>
    </xdr:to>
    <xdr:sp macro="" textlink="">
      <xdr:nvSpPr>
        <xdr:cNvPr id="150" name="楕円 149"/>
        <xdr:cNvSpPr/>
      </xdr:nvSpPr>
      <xdr:spPr>
        <a:xfrm>
          <a:off x="16459200" y="291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16</xdr:row>
      <xdr:rowOff>140970</xdr:rowOff>
    </xdr:from>
    <xdr:ext cx="762000" cy="259080"/>
    <xdr:sp macro="" textlink="">
      <xdr:nvSpPr>
        <xdr:cNvPr id="151" name="物件費該当値テキスト"/>
        <xdr:cNvSpPr txBox="1"/>
      </xdr:nvSpPr>
      <xdr:spPr>
        <a:xfrm>
          <a:off x="16598900" y="288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146685</xdr:rowOff>
    </xdr:from>
    <xdr:to xmlns:xdr="http://schemas.openxmlformats.org/drawingml/2006/spreadsheetDrawing">
      <xdr:col>78</xdr:col>
      <xdr:colOff>120650</xdr:colOff>
      <xdr:row>17</xdr:row>
      <xdr:rowOff>76835</xdr:rowOff>
    </xdr:to>
    <xdr:sp macro="" textlink="">
      <xdr:nvSpPr>
        <xdr:cNvPr id="152" name="楕円 151"/>
        <xdr:cNvSpPr/>
      </xdr:nvSpPr>
      <xdr:spPr>
        <a:xfrm>
          <a:off x="15621000" y="288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61595</xdr:rowOff>
    </xdr:from>
    <xdr:ext cx="736600" cy="259080"/>
    <xdr:sp macro="" textlink="">
      <xdr:nvSpPr>
        <xdr:cNvPr id="153" name="テキスト ボックス 152"/>
        <xdr:cNvSpPr txBox="1"/>
      </xdr:nvSpPr>
      <xdr:spPr>
        <a:xfrm>
          <a:off x="15290800" y="29762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125095</xdr:rowOff>
    </xdr:from>
    <xdr:to xmlns:xdr="http://schemas.openxmlformats.org/drawingml/2006/spreadsheetDrawing">
      <xdr:col>74</xdr:col>
      <xdr:colOff>31750</xdr:colOff>
      <xdr:row>17</xdr:row>
      <xdr:rowOff>55245</xdr:rowOff>
    </xdr:to>
    <xdr:sp macro="" textlink="">
      <xdr:nvSpPr>
        <xdr:cNvPr id="154" name="楕円 153"/>
        <xdr:cNvSpPr/>
      </xdr:nvSpPr>
      <xdr:spPr>
        <a:xfrm>
          <a:off x="14732000" y="286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40640</xdr:rowOff>
    </xdr:from>
    <xdr:ext cx="762000" cy="255905"/>
    <xdr:sp macro="" textlink="">
      <xdr:nvSpPr>
        <xdr:cNvPr id="155" name="テキスト ボックス 154"/>
        <xdr:cNvSpPr txBox="1"/>
      </xdr:nvSpPr>
      <xdr:spPr>
        <a:xfrm>
          <a:off x="14401800" y="29552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16510</xdr:rowOff>
    </xdr:from>
    <xdr:to xmlns:xdr="http://schemas.openxmlformats.org/drawingml/2006/spreadsheetDrawing">
      <xdr:col>69</xdr:col>
      <xdr:colOff>142875</xdr:colOff>
      <xdr:row>16</xdr:row>
      <xdr:rowOff>118110</xdr:rowOff>
    </xdr:to>
    <xdr:sp macro="" textlink="">
      <xdr:nvSpPr>
        <xdr:cNvPr id="156" name="楕円 155"/>
        <xdr:cNvSpPr/>
      </xdr:nvSpPr>
      <xdr:spPr>
        <a:xfrm>
          <a:off x="13843000" y="275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102870</xdr:rowOff>
    </xdr:from>
    <xdr:ext cx="758825" cy="259080"/>
    <xdr:sp macro="" textlink="">
      <xdr:nvSpPr>
        <xdr:cNvPr id="157" name="テキスト ボックス 156"/>
        <xdr:cNvSpPr txBox="1"/>
      </xdr:nvSpPr>
      <xdr:spPr>
        <a:xfrm>
          <a:off x="13512800" y="28460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57150</xdr:rowOff>
    </xdr:from>
    <xdr:to xmlns:xdr="http://schemas.openxmlformats.org/drawingml/2006/spreadsheetDrawing">
      <xdr:col>65</xdr:col>
      <xdr:colOff>53975</xdr:colOff>
      <xdr:row>15</xdr:row>
      <xdr:rowOff>158750</xdr:rowOff>
    </xdr:to>
    <xdr:sp macro="" textlink="">
      <xdr:nvSpPr>
        <xdr:cNvPr id="158" name="楕円 157"/>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143510</xdr:rowOff>
    </xdr:from>
    <xdr:ext cx="762000" cy="255905"/>
    <xdr:sp macro="" textlink="">
      <xdr:nvSpPr>
        <xdr:cNvPr id="159" name="テキスト ボックス 158"/>
        <xdr:cNvSpPr txBox="1"/>
      </xdr:nvSpPr>
      <xdr:spPr>
        <a:xfrm>
          <a:off x="12623800" y="2715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mn-lt"/>
              <a:ea typeface="+mn-ea"/>
              <a:cs typeface="+mn-cs"/>
            </a:rPr>
            <a:t>　前年度比で</a:t>
          </a:r>
          <a:r>
            <a:rPr kumimoji="1" lang="en-US" altLang="ja-JP" sz="900">
              <a:solidFill>
                <a:schemeClr val="dk1"/>
              </a:solidFill>
              <a:effectLst/>
              <a:latin typeface="+mn-lt"/>
              <a:ea typeface="+mn-ea"/>
              <a:cs typeface="+mn-cs"/>
            </a:rPr>
            <a:t>1.0</a:t>
          </a:r>
          <a:r>
            <a:rPr kumimoji="1" lang="ja-JP" altLang="ja-JP" sz="900">
              <a:solidFill>
                <a:schemeClr val="dk1"/>
              </a:solidFill>
              <a:effectLst/>
              <a:latin typeface="+mn-lt"/>
              <a:ea typeface="+mn-ea"/>
              <a:cs typeface="+mn-cs"/>
            </a:rPr>
            <a:t>％高くなったが、類似団体平均比で</a:t>
          </a:r>
          <a:r>
            <a:rPr kumimoji="1" lang="en-US" altLang="ja-JP" sz="900">
              <a:solidFill>
                <a:schemeClr val="dk1"/>
              </a:solidFill>
              <a:effectLst/>
              <a:latin typeface="+mn-lt"/>
              <a:ea typeface="+mn-ea"/>
              <a:cs typeface="+mn-cs"/>
            </a:rPr>
            <a:t>0.4</a:t>
          </a:r>
          <a:r>
            <a:rPr kumimoji="1" lang="ja-JP" altLang="ja-JP" sz="900">
              <a:solidFill>
                <a:schemeClr val="dk1"/>
              </a:solidFill>
              <a:effectLst/>
              <a:latin typeface="+mn-lt"/>
              <a:ea typeface="+mn-ea"/>
              <a:cs typeface="+mn-cs"/>
            </a:rPr>
            <a:t>％、鳥取県平均比で</a:t>
          </a:r>
          <a:r>
            <a:rPr kumimoji="1" lang="en-US" altLang="ja-JP" sz="900">
              <a:solidFill>
                <a:schemeClr val="dk1"/>
              </a:solidFill>
              <a:effectLst/>
              <a:latin typeface="+mn-lt"/>
              <a:ea typeface="+mn-ea"/>
              <a:cs typeface="+mn-cs"/>
            </a:rPr>
            <a:t>4.9</a:t>
          </a:r>
          <a:r>
            <a:rPr kumimoji="1" lang="ja-JP" altLang="ja-JP" sz="900">
              <a:solidFill>
                <a:schemeClr val="dk1"/>
              </a:solidFill>
              <a:effectLst/>
              <a:latin typeface="+mn-lt"/>
              <a:ea typeface="+mn-ea"/>
              <a:cs typeface="+mn-cs"/>
            </a:rPr>
            <a:t>％低くなっている。</a:t>
          </a:r>
          <a:endParaRPr lang="ja-JP" altLang="ja-JP" sz="900">
            <a:effectLst/>
          </a:endParaRPr>
        </a:p>
        <a:p>
          <a:r>
            <a:rPr kumimoji="1" lang="ja-JP" altLang="ja-JP" sz="900">
              <a:solidFill>
                <a:schemeClr val="dk1"/>
              </a:solidFill>
              <a:effectLst/>
              <a:latin typeface="+mn-lt"/>
              <a:ea typeface="+mn-ea"/>
              <a:cs typeface="+mn-cs"/>
            </a:rPr>
            <a:t>　物価高騰対策低所得世帯支援事業</a:t>
          </a:r>
          <a:r>
            <a:rPr kumimoji="1" lang="ja-JP" altLang="en-US" sz="900">
              <a:solidFill>
                <a:schemeClr val="dk1"/>
              </a:solidFill>
              <a:effectLst/>
              <a:latin typeface="+mn-lt"/>
              <a:ea typeface="+mn-ea"/>
              <a:cs typeface="+mn-cs"/>
            </a:rPr>
            <a:t>（給付金・定額減税）や制度拡充による児童手当事業の増</a:t>
          </a:r>
          <a:r>
            <a:rPr kumimoji="1" lang="ja-JP" altLang="ja-JP" sz="900">
              <a:solidFill>
                <a:schemeClr val="dk1"/>
              </a:solidFill>
              <a:effectLst/>
              <a:latin typeface="+mn-lt"/>
              <a:ea typeface="+mn-ea"/>
              <a:cs typeface="+mn-cs"/>
            </a:rPr>
            <a:t>な</a:t>
          </a:r>
          <a:r>
            <a:rPr kumimoji="1" lang="ja-JP" altLang="en-US" sz="900">
              <a:solidFill>
                <a:schemeClr val="dk1"/>
              </a:solidFill>
              <a:effectLst/>
              <a:latin typeface="+mn-lt"/>
              <a:ea typeface="+mn-ea"/>
              <a:cs typeface="+mn-cs"/>
            </a:rPr>
            <a:t>ど</a:t>
          </a:r>
          <a:r>
            <a:rPr kumimoji="1" lang="ja-JP" altLang="ja-JP" sz="900">
              <a:solidFill>
                <a:schemeClr val="dk1"/>
              </a:solidFill>
              <a:effectLst/>
              <a:latin typeface="+mn-lt"/>
              <a:ea typeface="+mn-ea"/>
              <a:cs typeface="+mn-cs"/>
            </a:rPr>
            <a:t>が、前年度比増の主な要因</a:t>
          </a:r>
          <a:r>
            <a:rPr kumimoji="1" lang="ja-JP" altLang="en-US" sz="900">
              <a:solidFill>
                <a:schemeClr val="dk1"/>
              </a:solidFill>
              <a:effectLst/>
              <a:latin typeface="+mn-lt"/>
              <a:ea typeface="+mn-ea"/>
              <a:cs typeface="+mn-cs"/>
            </a:rPr>
            <a:t>となっている</a:t>
          </a:r>
          <a:r>
            <a:rPr kumimoji="1" lang="ja-JP" altLang="ja-JP" sz="900">
              <a:solidFill>
                <a:schemeClr val="dk1"/>
              </a:solidFill>
              <a:effectLst/>
              <a:latin typeface="+mn-lt"/>
              <a:ea typeface="+mn-ea"/>
              <a:cs typeface="+mn-cs"/>
            </a:rPr>
            <a:t>。</a:t>
          </a:r>
          <a:endParaRPr kumimoji="1" lang="en-US" altLang="ja-JP" sz="900">
            <a:solidFill>
              <a:schemeClr val="dk1"/>
            </a:solidFill>
            <a:effectLst/>
            <a:latin typeface="+mn-lt"/>
            <a:ea typeface="+mn-ea"/>
            <a:cs typeface="+mn-cs"/>
          </a:endParaRPr>
        </a:p>
        <a:p>
          <a:r>
            <a:rPr kumimoji="1" lang="ja-JP" altLang="en-US" sz="900">
              <a:solidFill>
                <a:schemeClr val="dk1"/>
              </a:solidFill>
              <a:effectLst/>
              <a:latin typeface="+mn-lt"/>
              <a:ea typeface="+mn-ea"/>
              <a:cs typeface="+mn-cs"/>
            </a:rPr>
            <a:t>　また、</a:t>
          </a:r>
          <a:r>
            <a:rPr kumimoji="1" lang="ja-JP" altLang="ja-JP" sz="900">
              <a:solidFill>
                <a:schemeClr val="dk1"/>
              </a:solidFill>
              <a:effectLst/>
              <a:latin typeface="+mn-lt"/>
              <a:ea typeface="+mn-ea"/>
              <a:cs typeface="+mn-cs"/>
            </a:rPr>
            <a:t>他市町村にある福祉事務所が大山町にはないことが類似団体及び鳥取県平均を大きく下回っている要因となっている。</a:t>
          </a:r>
          <a:endParaRPr lang="ja-JP" altLang="ja-JP" sz="900">
            <a:effectLst/>
          </a:endParaRPr>
        </a:p>
        <a:p>
          <a:r>
            <a:rPr kumimoji="1" lang="ja-JP" altLang="ja-JP" sz="900">
              <a:solidFill>
                <a:schemeClr val="dk1"/>
              </a:solidFill>
              <a:effectLst/>
              <a:latin typeface="+mn-lt"/>
              <a:ea typeface="+mn-ea"/>
              <a:cs typeface="+mn-cs"/>
            </a:rPr>
            <a:t>　今後、高齢者人口の増などによる社会保障経費の増加が見込まれており、事務事業の見直し等をはじめ、経費削減に努めていく必要がある。</a:t>
          </a:r>
          <a:endParaRPr lang="ja-JP" altLang="ja-JP" sz="900">
            <a:effectLst/>
          </a:endParaRPr>
        </a:p>
      </xdr:txBody>
    </xdr:sp>
    <xdr:clientData/>
  </xdr:twoCellAnchor>
  <xdr:oneCellAnchor>
    <xdr:from xmlns:xdr="http://schemas.openxmlformats.org/drawingml/2006/spreadsheetDrawing">
      <xdr:col>3</xdr:col>
      <xdr:colOff>123825</xdr:colOff>
      <xdr:row>49</xdr:row>
      <xdr:rowOff>107950</xdr:rowOff>
    </xdr:from>
    <xdr:ext cx="295275" cy="225425"/>
    <xdr:sp macro="" textlink="">
      <xdr:nvSpPr>
        <xdr:cNvPr id="171" name="テキスト ボックス 170"/>
        <xdr:cNvSpPr txBox="1"/>
      </xdr:nvSpPr>
      <xdr:spPr>
        <a:xfrm>
          <a:off x="723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72" name="直線コネクタ 171"/>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4825" cy="255905"/>
    <xdr:sp macro="" textlink="">
      <xdr:nvSpPr>
        <xdr:cNvPr id="173" name="テキスト ボックス 172"/>
        <xdr:cNvSpPr txBox="1"/>
      </xdr:nvSpPr>
      <xdr:spPr>
        <a:xfrm>
          <a:off x="254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74" name="直線コネクタ 173"/>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4825" cy="259080"/>
    <xdr:sp macro="" textlink="">
      <xdr:nvSpPr>
        <xdr:cNvPr id="175" name="テキスト ボックス 174"/>
        <xdr:cNvSpPr txBox="1"/>
      </xdr:nvSpPr>
      <xdr:spPr>
        <a:xfrm>
          <a:off x="254000" y="105168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6" name="直線コネクタ 175"/>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4825" cy="255905"/>
    <xdr:sp macro="" textlink="">
      <xdr:nvSpPr>
        <xdr:cNvPr id="177" name="テキスト ボックス 176"/>
        <xdr:cNvSpPr txBox="1"/>
      </xdr:nvSpPr>
      <xdr:spPr>
        <a:xfrm>
          <a:off x="254000" y="1019048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8" name="直線コネクタ 177"/>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4825" cy="258445"/>
    <xdr:sp macro="" textlink="">
      <xdr:nvSpPr>
        <xdr:cNvPr id="179" name="テキスト ボックス 178"/>
        <xdr:cNvSpPr txBox="1"/>
      </xdr:nvSpPr>
      <xdr:spPr>
        <a:xfrm>
          <a:off x="254000" y="9863455"/>
          <a:ext cx="504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80" name="直線コネクタ 179"/>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4825" cy="259080"/>
    <xdr:sp macro="" textlink="">
      <xdr:nvSpPr>
        <xdr:cNvPr id="181" name="テキスト ボックス 180"/>
        <xdr:cNvSpPr txBox="1"/>
      </xdr:nvSpPr>
      <xdr:spPr>
        <a:xfrm>
          <a:off x="254000" y="953706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82" name="直線コネクタ 181"/>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4825" cy="255905"/>
    <xdr:sp macro="" textlink="">
      <xdr:nvSpPr>
        <xdr:cNvPr id="183" name="テキスト ボックス 182"/>
        <xdr:cNvSpPr txBox="1"/>
      </xdr:nvSpPr>
      <xdr:spPr>
        <a:xfrm>
          <a:off x="254000" y="9210675"/>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84" name="直線コネクタ 183"/>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4825" cy="259080"/>
    <xdr:sp macro="" textlink="">
      <xdr:nvSpPr>
        <xdr:cNvPr id="185" name="テキスト ボックス 184"/>
        <xdr:cNvSpPr txBox="1"/>
      </xdr:nvSpPr>
      <xdr:spPr>
        <a:xfrm>
          <a:off x="254000" y="888365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6" name="直線コネクタ 185"/>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4825" cy="255905"/>
    <xdr:sp macro="" textlink="">
      <xdr:nvSpPr>
        <xdr:cNvPr id="187" name="テキスト ボックス 186"/>
        <xdr:cNvSpPr txBox="1"/>
      </xdr:nvSpPr>
      <xdr:spPr>
        <a:xfrm>
          <a:off x="254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135255</xdr:rowOff>
    </xdr:from>
    <xdr:to xmlns:xdr="http://schemas.openxmlformats.org/drawingml/2006/spreadsheetDrawing">
      <xdr:col>24</xdr:col>
      <xdr:colOff>25400</xdr:colOff>
      <xdr:row>62</xdr:row>
      <xdr:rowOff>29210</xdr:rowOff>
    </xdr:to>
    <xdr:cxnSp macro="">
      <xdr:nvCxnSpPr>
        <xdr:cNvPr id="189" name="直線コネクタ 188"/>
        <xdr:cNvCxnSpPr/>
      </xdr:nvCxnSpPr>
      <xdr:spPr>
        <a:xfrm flipV="1">
          <a:off x="4826000" y="9222105"/>
          <a:ext cx="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62</xdr:row>
      <xdr:rowOff>1270</xdr:rowOff>
    </xdr:from>
    <xdr:ext cx="762000" cy="259080"/>
    <xdr:sp macro="" textlink="">
      <xdr:nvSpPr>
        <xdr:cNvPr id="190" name="扶助費最小値テキスト"/>
        <xdr:cNvSpPr txBox="1"/>
      </xdr:nvSpPr>
      <xdr:spPr>
        <a:xfrm>
          <a:off x="4914900" y="10631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29210</xdr:rowOff>
    </xdr:from>
    <xdr:to xmlns:xdr="http://schemas.openxmlformats.org/drawingml/2006/spreadsheetDrawing">
      <xdr:col>24</xdr:col>
      <xdr:colOff>114300</xdr:colOff>
      <xdr:row>62</xdr:row>
      <xdr:rowOff>29210</xdr:rowOff>
    </xdr:to>
    <xdr:cxnSp macro="">
      <xdr:nvCxnSpPr>
        <xdr:cNvPr id="191" name="直線コネクタ 190"/>
        <xdr:cNvCxnSpPr/>
      </xdr:nvCxnSpPr>
      <xdr:spPr>
        <a:xfrm>
          <a:off x="4737100" y="1065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50165</xdr:rowOff>
    </xdr:from>
    <xdr:ext cx="762000" cy="259080"/>
    <xdr:sp macro="" textlink="">
      <xdr:nvSpPr>
        <xdr:cNvPr id="192" name="扶助費最大値テキスト"/>
        <xdr:cNvSpPr txBox="1"/>
      </xdr:nvSpPr>
      <xdr:spPr>
        <a:xfrm>
          <a:off x="4914900" y="8965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135255</xdr:rowOff>
    </xdr:from>
    <xdr:to xmlns:xdr="http://schemas.openxmlformats.org/drawingml/2006/spreadsheetDrawing">
      <xdr:col>24</xdr:col>
      <xdr:colOff>114300</xdr:colOff>
      <xdr:row>53</xdr:row>
      <xdr:rowOff>135255</xdr:rowOff>
    </xdr:to>
    <xdr:cxnSp macro="">
      <xdr:nvCxnSpPr>
        <xdr:cNvPr id="193" name="直線コネクタ 192"/>
        <xdr:cNvCxnSpPr/>
      </xdr:nvCxnSpPr>
      <xdr:spPr>
        <a:xfrm>
          <a:off x="4737100" y="922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54</xdr:row>
      <xdr:rowOff>61595</xdr:rowOff>
    </xdr:from>
    <xdr:to xmlns:xdr="http://schemas.openxmlformats.org/drawingml/2006/spreadsheetDrawing">
      <xdr:col>24</xdr:col>
      <xdr:colOff>25400</xdr:colOff>
      <xdr:row>56</xdr:row>
      <xdr:rowOff>45085</xdr:rowOff>
    </xdr:to>
    <xdr:cxnSp macro="">
      <xdr:nvCxnSpPr>
        <xdr:cNvPr id="194" name="直線コネクタ 193"/>
        <xdr:cNvCxnSpPr/>
      </xdr:nvCxnSpPr>
      <xdr:spPr>
        <a:xfrm>
          <a:off x="3987800" y="9319895"/>
          <a:ext cx="838200" cy="326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97790</xdr:rowOff>
    </xdr:from>
    <xdr:ext cx="762000" cy="255905"/>
    <xdr:sp macro="" textlink="">
      <xdr:nvSpPr>
        <xdr:cNvPr id="195" name="扶助費平均値テキスト"/>
        <xdr:cNvSpPr txBox="1"/>
      </xdr:nvSpPr>
      <xdr:spPr>
        <a:xfrm>
          <a:off x="4914900" y="969899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125095</xdr:rowOff>
    </xdr:from>
    <xdr:to xmlns:xdr="http://schemas.openxmlformats.org/drawingml/2006/spreadsheetDrawing">
      <xdr:col>24</xdr:col>
      <xdr:colOff>76200</xdr:colOff>
      <xdr:row>57</xdr:row>
      <xdr:rowOff>55245</xdr:rowOff>
    </xdr:to>
    <xdr:sp macro="" textlink="">
      <xdr:nvSpPr>
        <xdr:cNvPr id="196" name="フローチャート: 判断 195"/>
        <xdr:cNvSpPr/>
      </xdr:nvSpPr>
      <xdr:spPr>
        <a:xfrm>
          <a:off x="47752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53</xdr:row>
      <xdr:rowOff>167640</xdr:rowOff>
    </xdr:from>
    <xdr:to xmlns:xdr="http://schemas.openxmlformats.org/drawingml/2006/spreadsheetDrawing">
      <xdr:col>19</xdr:col>
      <xdr:colOff>187325</xdr:colOff>
      <xdr:row>54</xdr:row>
      <xdr:rowOff>61595</xdr:rowOff>
    </xdr:to>
    <xdr:cxnSp macro="">
      <xdr:nvCxnSpPr>
        <xdr:cNvPr id="197" name="直線コネクタ 196"/>
        <xdr:cNvCxnSpPr/>
      </xdr:nvCxnSpPr>
      <xdr:spPr>
        <a:xfrm>
          <a:off x="3098800" y="925449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125095</xdr:rowOff>
    </xdr:from>
    <xdr:to xmlns:xdr="http://schemas.openxmlformats.org/drawingml/2006/spreadsheetDrawing">
      <xdr:col>20</xdr:col>
      <xdr:colOff>38100</xdr:colOff>
      <xdr:row>57</xdr:row>
      <xdr:rowOff>55245</xdr:rowOff>
    </xdr:to>
    <xdr:sp macro="" textlink="">
      <xdr:nvSpPr>
        <xdr:cNvPr id="198" name="フローチャート: 判断 197"/>
        <xdr:cNvSpPr/>
      </xdr:nvSpPr>
      <xdr:spPr>
        <a:xfrm>
          <a:off x="39370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40640</xdr:rowOff>
    </xdr:from>
    <xdr:ext cx="733425" cy="255905"/>
    <xdr:sp macro="" textlink="">
      <xdr:nvSpPr>
        <xdr:cNvPr id="199" name="テキスト ボックス 198"/>
        <xdr:cNvSpPr txBox="1"/>
      </xdr:nvSpPr>
      <xdr:spPr>
        <a:xfrm>
          <a:off x="3606800" y="9813290"/>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53</xdr:row>
      <xdr:rowOff>167640</xdr:rowOff>
    </xdr:from>
    <xdr:to xmlns:xdr="http://schemas.openxmlformats.org/drawingml/2006/spreadsheetDrawing">
      <xdr:col>15</xdr:col>
      <xdr:colOff>98425</xdr:colOff>
      <xdr:row>53</xdr:row>
      <xdr:rowOff>167640</xdr:rowOff>
    </xdr:to>
    <xdr:cxnSp macro="">
      <xdr:nvCxnSpPr>
        <xdr:cNvPr id="200" name="直線コネクタ 199"/>
        <xdr:cNvCxnSpPr/>
      </xdr:nvCxnSpPr>
      <xdr:spPr>
        <a:xfrm>
          <a:off x="2209800" y="92544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92710</xdr:rowOff>
    </xdr:from>
    <xdr:to xmlns:xdr="http://schemas.openxmlformats.org/drawingml/2006/spreadsheetDrawing">
      <xdr:col>15</xdr:col>
      <xdr:colOff>149225</xdr:colOff>
      <xdr:row>57</xdr:row>
      <xdr:rowOff>22860</xdr:rowOff>
    </xdr:to>
    <xdr:sp macro="" textlink="">
      <xdr:nvSpPr>
        <xdr:cNvPr id="201" name="フローチャート: 判断 200"/>
        <xdr:cNvSpPr/>
      </xdr:nvSpPr>
      <xdr:spPr>
        <a:xfrm>
          <a:off x="3048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7620</xdr:rowOff>
    </xdr:from>
    <xdr:ext cx="762000" cy="255905"/>
    <xdr:sp macro="" textlink="">
      <xdr:nvSpPr>
        <xdr:cNvPr id="202" name="テキスト ボックス 201"/>
        <xdr:cNvSpPr txBox="1"/>
      </xdr:nvSpPr>
      <xdr:spPr>
        <a:xfrm>
          <a:off x="2717800" y="97802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53</xdr:row>
      <xdr:rowOff>167640</xdr:rowOff>
    </xdr:from>
    <xdr:to xmlns:xdr="http://schemas.openxmlformats.org/drawingml/2006/spreadsheetDrawing">
      <xdr:col>11</xdr:col>
      <xdr:colOff>9525</xdr:colOff>
      <xdr:row>54</xdr:row>
      <xdr:rowOff>29210</xdr:rowOff>
    </xdr:to>
    <xdr:cxnSp macro="">
      <xdr:nvCxnSpPr>
        <xdr:cNvPr id="203" name="直線コネクタ 202"/>
        <xdr:cNvCxnSpPr/>
      </xdr:nvCxnSpPr>
      <xdr:spPr>
        <a:xfrm flipV="1">
          <a:off x="1320800" y="92544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27305</xdr:rowOff>
    </xdr:from>
    <xdr:to xmlns:xdr="http://schemas.openxmlformats.org/drawingml/2006/spreadsheetDrawing">
      <xdr:col>11</xdr:col>
      <xdr:colOff>60325</xdr:colOff>
      <xdr:row>56</xdr:row>
      <xdr:rowOff>128905</xdr:rowOff>
    </xdr:to>
    <xdr:sp macro="" textlink="">
      <xdr:nvSpPr>
        <xdr:cNvPr id="204" name="フローチャート: 判断 203"/>
        <xdr:cNvSpPr/>
      </xdr:nvSpPr>
      <xdr:spPr>
        <a:xfrm>
          <a:off x="21590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113665</xdr:rowOff>
    </xdr:from>
    <xdr:ext cx="758825" cy="258445"/>
    <xdr:sp macro="" textlink="">
      <xdr:nvSpPr>
        <xdr:cNvPr id="205" name="テキスト ボックス 204"/>
        <xdr:cNvSpPr txBox="1"/>
      </xdr:nvSpPr>
      <xdr:spPr>
        <a:xfrm>
          <a:off x="1828800" y="971486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57</xdr:row>
      <xdr:rowOff>116840</xdr:rowOff>
    </xdr:from>
    <xdr:to xmlns:xdr="http://schemas.openxmlformats.org/drawingml/2006/spreadsheetDrawing">
      <xdr:col>6</xdr:col>
      <xdr:colOff>171450</xdr:colOff>
      <xdr:row>58</xdr:row>
      <xdr:rowOff>46990</xdr:rowOff>
    </xdr:to>
    <xdr:sp macro="" textlink="">
      <xdr:nvSpPr>
        <xdr:cNvPr id="206" name="フローチャート: 判断 205"/>
        <xdr:cNvSpPr/>
      </xdr:nvSpPr>
      <xdr:spPr>
        <a:xfrm>
          <a:off x="1270000" y="988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58</xdr:row>
      <xdr:rowOff>31750</xdr:rowOff>
    </xdr:from>
    <xdr:ext cx="758825" cy="255905"/>
    <xdr:sp macro="" textlink="">
      <xdr:nvSpPr>
        <xdr:cNvPr id="207" name="テキスト ボックス 206"/>
        <xdr:cNvSpPr txBox="1"/>
      </xdr:nvSpPr>
      <xdr:spPr>
        <a:xfrm>
          <a:off x="939800" y="997585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8" name="テキスト ボックス 207"/>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9" name="テキスト ボックス 208"/>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8825" cy="259080"/>
    <xdr:sp macro="" textlink="">
      <xdr:nvSpPr>
        <xdr:cNvPr id="210" name="テキスト ボックス 209"/>
        <xdr:cNvSpPr txBox="1"/>
      </xdr:nvSpPr>
      <xdr:spPr>
        <a:xfrm>
          <a:off x="2882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11" name="テキスト ボックス 210"/>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12" name="テキスト ボックス 211"/>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166370</xdr:rowOff>
    </xdr:from>
    <xdr:to xmlns:xdr="http://schemas.openxmlformats.org/drawingml/2006/spreadsheetDrawing">
      <xdr:col>24</xdr:col>
      <xdr:colOff>76200</xdr:colOff>
      <xdr:row>56</xdr:row>
      <xdr:rowOff>95885</xdr:rowOff>
    </xdr:to>
    <xdr:sp macro="" textlink="">
      <xdr:nvSpPr>
        <xdr:cNvPr id="213" name="楕円 212"/>
        <xdr:cNvSpPr/>
      </xdr:nvSpPr>
      <xdr:spPr>
        <a:xfrm>
          <a:off x="4775200" y="9596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10795</xdr:rowOff>
    </xdr:from>
    <xdr:ext cx="762000" cy="258445"/>
    <xdr:sp macro="" textlink="">
      <xdr:nvSpPr>
        <xdr:cNvPr id="214" name="扶助費該当値テキスト"/>
        <xdr:cNvSpPr txBox="1"/>
      </xdr:nvSpPr>
      <xdr:spPr>
        <a:xfrm>
          <a:off x="4914900" y="94405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54</xdr:row>
      <xdr:rowOff>10795</xdr:rowOff>
    </xdr:from>
    <xdr:to xmlns:xdr="http://schemas.openxmlformats.org/drawingml/2006/spreadsheetDrawing">
      <xdr:col>20</xdr:col>
      <xdr:colOff>38100</xdr:colOff>
      <xdr:row>54</xdr:row>
      <xdr:rowOff>112395</xdr:rowOff>
    </xdr:to>
    <xdr:sp macro="" textlink="">
      <xdr:nvSpPr>
        <xdr:cNvPr id="215" name="楕円 214"/>
        <xdr:cNvSpPr/>
      </xdr:nvSpPr>
      <xdr:spPr>
        <a:xfrm>
          <a:off x="3937000" y="926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52</xdr:row>
      <xdr:rowOff>122555</xdr:rowOff>
    </xdr:from>
    <xdr:ext cx="733425" cy="255905"/>
    <xdr:sp macro="" textlink="">
      <xdr:nvSpPr>
        <xdr:cNvPr id="216" name="テキスト ボックス 215"/>
        <xdr:cNvSpPr txBox="1"/>
      </xdr:nvSpPr>
      <xdr:spPr>
        <a:xfrm>
          <a:off x="3606800" y="9037955"/>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53</xdr:row>
      <xdr:rowOff>116840</xdr:rowOff>
    </xdr:from>
    <xdr:to xmlns:xdr="http://schemas.openxmlformats.org/drawingml/2006/spreadsheetDrawing">
      <xdr:col>15</xdr:col>
      <xdr:colOff>149225</xdr:colOff>
      <xdr:row>54</xdr:row>
      <xdr:rowOff>46990</xdr:rowOff>
    </xdr:to>
    <xdr:sp macro="" textlink="">
      <xdr:nvSpPr>
        <xdr:cNvPr id="217" name="楕円 216"/>
        <xdr:cNvSpPr/>
      </xdr:nvSpPr>
      <xdr:spPr>
        <a:xfrm>
          <a:off x="3048000" y="920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52</xdr:row>
      <xdr:rowOff>57150</xdr:rowOff>
    </xdr:from>
    <xdr:ext cx="762000" cy="259080"/>
    <xdr:sp macro="" textlink="">
      <xdr:nvSpPr>
        <xdr:cNvPr id="218" name="テキスト ボックス 217"/>
        <xdr:cNvSpPr txBox="1"/>
      </xdr:nvSpPr>
      <xdr:spPr>
        <a:xfrm>
          <a:off x="2717800" y="897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53</xdr:row>
      <xdr:rowOff>116840</xdr:rowOff>
    </xdr:from>
    <xdr:to xmlns:xdr="http://schemas.openxmlformats.org/drawingml/2006/spreadsheetDrawing">
      <xdr:col>11</xdr:col>
      <xdr:colOff>60325</xdr:colOff>
      <xdr:row>54</xdr:row>
      <xdr:rowOff>46990</xdr:rowOff>
    </xdr:to>
    <xdr:sp macro="" textlink="">
      <xdr:nvSpPr>
        <xdr:cNvPr id="219" name="楕円 218"/>
        <xdr:cNvSpPr/>
      </xdr:nvSpPr>
      <xdr:spPr>
        <a:xfrm>
          <a:off x="2159000" y="920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57150</xdr:rowOff>
    </xdr:from>
    <xdr:ext cx="758825" cy="259080"/>
    <xdr:sp macro="" textlink="">
      <xdr:nvSpPr>
        <xdr:cNvPr id="220" name="テキスト ボックス 219"/>
        <xdr:cNvSpPr txBox="1"/>
      </xdr:nvSpPr>
      <xdr:spPr>
        <a:xfrm>
          <a:off x="1828800" y="89725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53</xdr:row>
      <xdr:rowOff>149860</xdr:rowOff>
    </xdr:from>
    <xdr:to xmlns:xdr="http://schemas.openxmlformats.org/drawingml/2006/spreadsheetDrawing">
      <xdr:col>6</xdr:col>
      <xdr:colOff>171450</xdr:colOff>
      <xdr:row>54</xdr:row>
      <xdr:rowOff>80010</xdr:rowOff>
    </xdr:to>
    <xdr:sp macro="" textlink="">
      <xdr:nvSpPr>
        <xdr:cNvPr id="221" name="楕円 220"/>
        <xdr:cNvSpPr/>
      </xdr:nvSpPr>
      <xdr:spPr>
        <a:xfrm>
          <a:off x="1270000" y="923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52</xdr:row>
      <xdr:rowOff>90170</xdr:rowOff>
    </xdr:from>
    <xdr:ext cx="758825" cy="259080"/>
    <xdr:sp macro="" textlink="">
      <xdr:nvSpPr>
        <xdr:cNvPr id="222" name="テキスト ボックス 221"/>
        <xdr:cNvSpPr txBox="1"/>
      </xdr:nvSpPr>
      <xdr:spPr>
        <a:xfrm>
          <a:off x="939800" y="90055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000">
              <a:solidFill>
                <a:schemeClr val="dk1"/>
              </a:solidFill>
              <a:effectLst/>
              <a:latin typeface="+mn-lt"/>
              <a:ea typeface="+mn-ea"/>
              <a:cs typeface="+mn-cs"/>
            </a:rPr>
            <a:t>　</a:t>
          </a:r>
          <a:r>
            <a:rPr kumimoji="1" lang="ja-JP" altLang="ja-JP" sz="1000" baseline="0">
              <a:solidFill>
                <a:schemeClr val="dk1"/>
              </a:solidFill>
              <a:effectLst/>
              <a:latin typeface="+mn-lt"/>
              <a:ea typeface="+mn-ea"/>
              <a:cs typeface="+mn-cs"/>
            </a:rPr>
            <a:t>前年度比で</a:t>
          </a:r>
          <a:r>
            <a:rPr kumimoji="1" lang="en-US" altLang="ja-JP" sz="1000" baseline="0">
              <a:solidFill>
                <a:schemeClr val="dk1"/>
              </a:solidFill>
              <a:effectLst/>
              <a:latin typeface="+mn-lt"/>
              <a:ea typeface="+mn-ea"/>
              <a:cs typeface="+mn-cs"/>
            </a:rPr>
            <a:t>7.2</a:t>
          </a:r>
          <a:r>
            <a:rPr kumimoji="1" lang="ja-JP" altLang="ja-JP" sz="1000">
              <a:solidFill>
                <a:schemeClr val="dk1"/>
              </a:solidFill>
              <a:effectLst/>
              <a:latin typeface="+mn-lt"/>
              <a:ea typeface="+mn-ea"/>
              <a:cs typeface="+mn-cs"/>
            </a:rPr>
            <a:t>％、類似団体平均比で</a:t>
          </a:r>
          <a:r>
            <a:rPr kumimoji="1" lang="en-US" altLang="ja-JP" sz="1000">
              <a:solidFill>
                <a:schemeClr val="dk1"/>
              </a:solidFill>
              <a:effectLst/>
              <a:latin typeface="+mn-lt"/>
              <a:ea typeface="+mn-ea"/>
              <a:cs typeface="+mn-cs"/>
            </a:rPr>
            <a:t>0.1</a:t>
          </a:r>
          <a:r>
            <a:rPr kumimoji="1" lang="ja-JP" altLang="ja-JP" sz="1000">
              <a:solidFill>
                <a:schemeClr val="dk1"/>
              </a:solidFill>
              <a:effectLst/>
              <a:latin typeface="+mn-lt"/>
              <a:ea typeface="+mn-ea"/>
              <a:cs typeface="+mn-cs"/>
            </a:rPr>
            <a:t>％、鳥取県平均比で</a:t>
          </a:r>
          <a:r>
            <a:rPr kumimoji="1" lang="en-US" altLang="ja-JP" sz="1000">
              <a:solidFill>
                <a:schemeClr val="dk1"/>
              </a:solidFill>
              <a:effectLst/>
              <a:latin typeface="+mn-lt"/>
              <a:ea typeface="+mn-ea"/>
              <a:cs typeface="+mn-cs"/>
            </a:rPr>
            <a:t>0.5</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低く</a:t>
          </a:r>
          <a:r>
            <a:rPr kumimoji="1" lang="ja-JP" altLang="ja-JP" sz="1000">
              <a:solidFill>
                <a:schemeClr val="dk1"/>
              </a:solidFill>
              <a:effectLst/>
              <a:latin typeface="+mn-lt"/>
              <a:ea typeface="+mn-ea"/>
              <a:cs typeface="+mn-cs"/>
            </a:rPr>
            <a:t>なって</a:t>
          </a:r>
          <a:r>
            <a:rPr kumimoji="1" lang="ja-JP" altLang="en-US" sz="1000">
              <a:solidFill>
                <a:schemeClr val="dk1"/>
              </a:solidFill>
              <a:effectLst/>
              <a:latin typeface="+mn-lt"/>
              <a:ea typeface="+mn-ea"/>
              <a:cs typeface="+mn-cs"/>
            </a:rPr>
            <a:t>いる。</a:t>
          </a:r>
          <a:endParaRPr kumimoji="1" lang="en-US" altLang="ja-JP" sz="1000">
            <a:solidFill>
              <a:schemeClr val="dk1"/>
            </a:solidFill>
            <a:effectLst/>
            <a:latin typeface="+mn-lt"/>
            <a:ea typeface="+mn-ea"/>
            <a:cs typeface="+mn-cs"/>
          </a:endParaRPr>
        </a:p>
        <a:p>
          <a:pPr eaLnBrk="1" fontAlgn="auto" latinLnBrk="0" hangingPunct="1"/>
          <a:r>
            <a:rPr kumimoji="1" lang="ja-JP" altLang="ja-JP" sz="1000">
              <a:solidFill>
                <a:schemeClr val="dk1"/>
              </a:solidFill>
              <a:effectLst/>
              <a:latin typeface="+mn-lt"/>
              <a:ea typeface="+mn-ea"/>
              <a:cs typeface="+mn-cs"/>
            </a:rPr>
            <a:t>　下水道事業会計への繰出金が会計の法適化に伴う性質変更により</a:t>
          </a:r>
          <a:r>
            <a:rPr kumimoji="1" lang="ja-JP" altLang="en-US" sz="1000">
              <a:solidFill>
                <a:schemeClr val="dk1"/>
              </a:solidFill>
              <a:effectLst/>
              <a:latin typeface="+mn-lt"/>
              <a:ea typeface="+mn-ea"/>
              <a:cs typeface="+mn-cs"/>
            </a:rPr>
            <a:t>皆減となったことが、前年度比大幅減の主な要因となっている</a:t>
          </a:r>
          <a:r>
            <a:rPr kumimoji="1" lang="ja-JP" altLang="ja-JP" sz="1000">
              <a:solidFill>
                <a:schemeClr val="dk1"/>
              </a:solidFill>
              <a:effectLst/>
              <a:latin typeface="+mn-lt"/>
              <a:ea typeface="+mn-ea"/>
              <a:cs typeface="+mn-cs"/>
            </a:rPr>
            <a:t>。</a:t>
          </a:r>
          <a:endParaRPr kumimoji="1" lang="en-US" altLang="ja-JP" sz="1000">
            <a:solidFill>
              <a:schemeClr val="dk1"/>
            </a:solidFill>
            <a:effectLst/>
            <a:latin typeface="+mn-lt"/>
            <a:ea typeface="+mn-ea"/>
            <a:cs typeface="+mn-cs"/>
          </a:endParaRPr>
        </a:p>
        <a:p>
          <a:pPr eaLnBrk="1" fontAlgn="auto" latinLnBrk="0" hangingPunct="1"/>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上下水道使用料の料金改定や処理施設の統廃合等による繰出金減額に向けた検討が必要。</a:t>
          </a:r>
          <a:r>
            <a:rPr kumimoji="1" lang="ja-JP" altLang="en-US" sz="1000">
              <a:solidFill>
                <a:schemeClr val="dk1"/>
              </a:solidFill>
              <a:effectLst/>
              <a:latin typeface="+mn-lt"/>
              <a:ea typeface="+mn-ea"/>
              <a:cs typeface="+mn-cs"/>
            </a:rPr>
            <a:t>診療所事業や温泉事業などへの繰出しは今後も続いていくが、数値の抜本的な改善には住民合意等が必要となるため、困難が予想される。</a:t>
          </a:r>
          <a:endParaRPr lang="ja-JP" altLang="ja-JP" sz="1100">
            <a:effectLst/>
          </a:endParaRPr>
        </a:p>
      </xdr:txBody>
    </xdr:sp>
    <xdr:clientData/>
  </xdr:twoCellAnchor>
  <xdr:oneCellAnchor>
    <xdr:from xmlns:xdr="http://schemas.openxmlformats.org/drawingml/2006/spreadsheetDrawing">
      <xdr:col>62</xdr:col>
      <xdr:colOff>6350</xdr:colOff>
      <xdr:row>49</xdr:row>
      <xdr:rowOff>107950</xdr:rowOff>
    </xdr:from>
    <xdr:ext cx="295275" cy="225425"/>
    <xdr:sp macro="" textlink="">
      <xdr:nvSpPr>
        <xdr:cNvPr id="234" name="テキスト ボックス 233"/>
        <xdr:cNvSpPr txBox="1"/>
      </xdr:nvSpPr>
      <xdr:spPr>
        <a:xfrm>
          <a:off x="12407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5" name="直線コネクタ 234"/>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4825" cy="255905"/>
    <xdr:sp macro="" textlink="">
      <xdr:nvSpPr>
        <xdr:cNvPr id="236" name="テキスト ボックス 235"/>
        <xdr:cNvSpPr txBox="1"/>
      </xdr:nvSpPr>
      <xdr:spPr>
        <a:xfrm>
          <a:off x="11938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7" name="直線コネクタ 236"/>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4825" cy="259080"/>
    <xdr:sp macro="" textlink="">
      <xdr:nvSpPr>
        <xdr:cNvPr id="238" name="テキスト ボックス 237"/>
        <xdr:cNvSpPr txBox="1"/>
      </xdr:nvSpPr>
      <xdr:spPr>
        <a:xfrm>
          <a:off x="11938000" y="1046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9" name="直線コネクタ 238"/>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4825" cy="259080"/>
    <xdr:sp macro="" textlink="">
      <xdr:nvSpPr>
        <xdr:cNvPr id="240" name="テキスト ボックス 239"/>
        <xdr:cNvSpPr txBox="1"/>
      </xdr:nvSpPr>
      <xdr:spPr>
        <a:xfrm>
          <a:off x="11938000" y="1008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41" name="直線コネクタ 240"/>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4825" cy="255905"/>
    <xdr:sp macro="" textlink="">
      <xdr:nvSpPr>
        <xdr:cNvPr id="242" name="テキスト ボックス 241"/>
        <xdr:cNvSpPr txBox="1"/>
      </xdr:nvSpPr>
      <xdr:spPr>
        <a:xfrm>
          <a:off x="11938000" y="9700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43" name="直線コネクタ 242"/>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4825" cy="259080"/>
    <xdr:sp macro="" textlink="">
      <xdr:nvSpPr>
        <xdr:cNvPr id="244" name="テキスト ボックス 243"/>
        <xdr:cNvSpPr txBox="1"/>
      </xdr:nvSpPr>
      <xdr:spPr>
        <a:xfrm>
          <a:off x="11938000" y="931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45" name="直線コネクタ 244"/>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4825" cy="259080"/>
    <xdr:sp macro="" textlink="">
      <xdr:nvSpPr>
        <xdr:cNvPr id="246" name="テキスト ボックス 245"/>
        <xdr:cNvSpPr txBox="1"/>
      </xdr:nvSpPr>
      <xdr:spPr>
        <a:xfrm>
          <a:off x="11938000" y="893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7" name="直線コネクタ 246"/>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4825" cy="255905"/>
    <xdr:sp macro="" textlink="">
      <xdr:nvSpPr>
        <xdr:cNvPr id="248" name="テキスト ボックス 247"/>
        <xdr:cNvSpPr txBox="1"/>
      </xdr:nvSpPr>
      <xdr:spPr>
        <a:xfrm>
          <a:off x="11938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57150</xdr:rowOff>
    </xdr:from>
    <xdr:to xmlns:xdr="http://schemas.openxmlformats.org/drawingml/2006/spreadsheetDrawing">
      <xdr:col>82</xdr:col>
      <xdr:colOff>107950</xdr:colOff>
      <xdr:row>57</xdr:row>
      <xdr:rowOff>69850</xdr:rowOff>
    </xdr:to>
    <xdr:cxnSp macro="">
      <xdr:nvCxnSpPr>
        <xdr:cNvPr id="250" name="直線コネクタ 249"/>
        <xdr:cNvCxnSpPr/>
      </xdr:nvCxnSpPr>
      <xdr:spPr>
        <a:xfrm flipV="1">
          <a:off x="16510000" y="9144000"/>
          <a:ext cx="0" cy="698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41910</xdr:rowOff>
    </xdr:from>
    <xdr:ext cx="762000" cy="255905"/>
    <xdr:sp macro="" textlink="">
      <xdr:nvSpPr>
        <xdr:cNvPr id="251" name="その他最小値テキスト"/>
        <xdr:cNvSpPr txBox="1"/>
      </xdr:nvSpPr>
      <xdr:spPr>
        <a:xfrm>
          <a:off x="16598900" y="98145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57</xdr:row>
      <xdr:rowOff>69850</xdr:rowOff>
    </xdr:from>
    <xdr:to xmlns:xdr="http://schemas.openxmlformats.org/drawingml/2006/spreadsheetDrawing">
      <xdr:col>82</xdr:col>
      <xdr:colOff>196850</xdr:colOff>
      <xdr:row>57</xdr:row>
      <xdr:rowOff>69850</xdr:rowOff>
    </xdr:to>
    <xdr:cxnSp macro="">
      <xdr:nvCxnSpPr>
        <xdr:cNvPr id="252" name="直線コネクタ 251"/>
        <xdr:cNvCxnSpPr/>
      </xdr:nvCxnSpPr>
      <xdr:spPr>
        <a:xfrm>
          <a:off x="16421100" y="9842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143510</xdr:rowOff>
    </xdr:from>
    <xdr:ext cx="762000" cy="255905"/>
    <xdr:sp macro="" textlink="">
      <xdr:nvSpPr>
        <xdr:cNvPr id="253" name="その他最大値テキスト"/>
        <xdr:cNvSpPr txBox="1"/>
      </xdr:nvSpPr>
      <xdr:spPr>
        <a:xfrm>
          <a:off x="16598900" y="888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57150</xdr:rowOff>
    </xdr:from>
    <xdr:to xmlns:xdr="http://schemas.openxmlformats.org/drawingml/2006/spreadsheetDrawing">
      <xdr:col>82</xdr:col>
      <xdr:colOff>196850</xdr:colOff>
      <xdr:row>53</xdr:row>
      <xdr:rowOff>57150</xdr:rowOff>
    </xdr:to>
    <xdr:cxnSp macro="">
      <xdr:nvCxnSpPr>
        <xdr:cNvPr id="254" name="直線コネクタ 253"/>
        <xdr:cNvCxnSpPr/>
      </xdr:nvCxnSpPr>
      <xdr:spPr>
        <a:xfrm>
          <a:off x="16421100" y="9144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55</xdr:row>
      <xdr:rowOff>19050</xdr:rowOff>
    </xdr:from>
    <xdr:to xmlns:xdr="http://schemas.openxmlformats.org/drawingml/2006/spreadsheetDrawing">
      <xdr:col>82</xdr:col>
      <xdr:colOff>107950</xdr:colOff>
      <xdr:row>60</xdr:row>
      <xdr:rowOff>76200</xdr:rowOff>
    </xdr:to>
    <xdr:cxnSp macro="">
      <xdr:nvCxnSpPr>
        <xdr:cNvPr id="255" name="直線コネクタ 254"/>
        <xdr:cNvCxnSpPr/>
      </xdr:nvCxnSpPr>
      <xdr:spPr>
        <a:xfrm flipV="1">
          <a:off x="15671800" y="9448800"/>
          <a:ext cx="838200" cy="914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54</xdr:row>
      <xdr:rowOff>124460</xdr:rowOff>
    </xdr:from>
    <xdr:ext cx="762000" cy="259080"/>
    <xdr:sp macro="" textlink="">
      <xdr:nvSpPr>
        <xdr:cNvPr id="256" name="その他平均値テキスト"/>
        <xdr:cNvSpPr txBox="1"/>
      </xdr:nvSpPr>
      <xdr:spPr>
        <a:xfrm>
          <a:off x="16598900" y="9382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54</xdr:row>
      <xdr:rowOff>152400</xdr:rowOff>
    </xdr:from>
    <xdr:to xmlns:xdr="http://schemas.openxmlformats.org/drawingml/2006/spreadsheetDrawing">
      <xdr:col>82</xdr:col>
      <xdr:colOff>158750</xdr:colOff>
      <xdr:row>55</xdr:row>
      <xdr:rowOff>82550</xdr:rowOff>
    </xdr:to>
    <xdr:sp macro="" textlink="">
      <xdr:nvSpPr>
        <xdr:cNvPr id="257" name="フローチャート: 判断 256"/>
        <xdr:cNvSpPr/>
      </xdr:nvSpPr>
      <xdr:spPr>
        <a:xfrm>
          <a:off x="164592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60</xdr:row>
      <xdr:rowOff>76200</xdr:rowOff>
    </xdr:from>
    <xdr:to xmlns:xdr="http://schemas.openxmlformats.org/drawingml/2006/spreadsheetDrawing">
      <xdr:col>78</xdr:col>
      <xdr:colOff>69850</xdr:colOff>
      <xdr:row>60</xdr:row>
      <xdr:rowOff>139700</xdr:rowOff>
    </xdr:to>
    <xdr:cxnSp macro="">
      <xdr:nvCxnSpPr>
        <xdr:cNvPr id="258" name="直線コネクタ 257"/>
        <xdr:cNvCxnSpPr/>
      </xdr:nvCxnSpPr>
      <xdr:spPr>
        <a:xfrm flipV="1">
          <a:off x="14782800" y="103632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56</xdr:row>
      <xdr:rowOff>38100</xdr:rowOff>
    </xdr:from>
    <xdr:to xmlns:xdr="http://schemas.openxmlformats.org/drawingml/2006/spreadsheetDrawing">
      <xdr:col>78</xdr:col>
      <xdr:colOff>120650</xdr:colOff>
      <xdr:row>56</xdr:row>
      <xdr:rowOff>139700</xdr:rowOff>
    </xdr:to>
    <xdr:sp macro="" textlink="">
      <xdr:nvSpPr>
        <xdr:cNvPr id="259" name="フローチャート: 判断 258"/>
        <xdr:cNvSpPr/>
      </xdr:nvSpPr>
      <xdr:spPr>
        <a:xfrm>
          <a:off x="15621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54</xdr:row>
      <xdr:rowOff>149860</xdr:rowOff>
    </xdr:from>
    <xdr:ext cx="736600" cy="259080"/>
    <xdr:sp macro="" textlink="">
      <xdr:nvSpPr>
        <xdr:cNvPr id="260" name="テキスト ボックス 259"/>
        <xdr:cNvSpPr txBox="1"/>
      </xdr:nvSpPr>
      <xdr:spPr>
        <a:xfrm>
          <a:off x="15290800" y="9408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59</xdr:row>
      <xdr:rowOff>133350</xdr:rowOff>
    </xdr:from>
    <xdr:to xmlns:xdr="http://schemas.openxmlformats.org/drawingml/2006/spreadsheetDrawing">
      <xdr:col>73</xdr:col>
      <xdr:colOff>180975</xdr:colOff>
      <xdr:row>60</xdr:row>
      <xdr:rowOff>139700</xdr:rowOff>
    </xdr:to>
    <xdr:cxnSp macro="">
      <xdr:nvCxnSpPr>
        <xdr:cNvPr id="261" name="直線コネクタ 260"/>
        <xdr:cNvCxnSpPr/>
      </xdr:nvCxnSpPr>
      <xdr:spPr>
        <a:xfrm>
          <a:off x="13893800" y="1024890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56</xdr:row>
      <xdr:rowOff>12700</xdr:rowOff>
    </xdr:from>
    <xdr:to xmlns:xdr="http://schemas.openxmlformats.org/drawingml/2006/spreadsheetDrawing">
      <xdr:col>74</xdr:col>
      <xdr:colOff>31750</xdr:colOff>
      <xdr:row>56</xdr:row>
      <xdr:rowOff>114300</xdr:rowOff>
    </xdr:to>
    <xdr:sp macro="" textlink="">
      <xdr:nvSpPr>
        <xdr:cNvPr id="262" name="フローチャート: 判断 261"/>
        <xdr:cNvSpPr/>
      </xdr:nvSpPr>
      <xdr:spPr>
        <a:xfrm>
          <a:off x="14732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54</xdr:row>
      <xdr:rowOff>124460</xdr:rowOff>
    </xdr:from>
    <xdr:ext cx="762000" cy="259080"/>
    <xdr:sp macro="" textlink="">
      <xdr:nvSpPr>
        <xdr:cNvPr id="263" name="テキスト ボックス 262"/>
        <xdr:cNvSpPr txBox="1"/>
      </xdr:nvSpPr>
      <xdr:spPr>
        <a:xfrm>
          <a:off x="14401800" y="938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59</xdr:row>
      <xdr:rowOff>133350</xdr:rowOff>
    </xdr:from>
    <xdr:to xmlns:xdr="http://schemas.openxmlformats.org/drawingml/2006/spreadsheetDrawing">
      <xdr:col>69</xdr:col>
      <xdr:colOff>92075</xdr:colOff>
      <xdr:row>60</xdr:row>
      <xdr:rowOff>50800</xdr:rowOff>
    </xdr:to>
    <xdr:cxnSp macro="">
      <xdr:nvCxnSpPr>
        <xdr:cNvPr id="264" name="直線コネクタ 263"/>
        <xdr:cNvCxnSpPr/>
      </xdr:nvCxnSpPr>
      <xdr:spPr>
        <a:xfrm flipV="1">
          <a:off x="13004800" y="1024890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0</xdr:rowOff>
    </xdr:from>
    <xdr:to xmlns:xdr="http://schemas.openxmlformats.org/drawingml/2006/spreadsheetDrawing">
      <xdr:col>69</xdr:col>
      <xdr:colOff>142875</xdr:colOff>
      <xdr:row>56</xdr:row>
      <xdr:rowOff>101600</xdr:rowOff>
    </xdr:to>
    <xdr:sp macro="" textlink="">
      <xdr:nvSpPr>
        <xdr:cNvPr id="265" name="フローチャート: 判断 264"/>
        <xdr:cNvSpPr/>
      </xdr:nvSpPr>
      <xdr:spPr>
        <a:xfrm>
          <a:off x="13843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54</xdr:row>
      <xdr:rowOff>111760</xdr:rowOff>
    </xdr:from>
    <xdr:ext cx="758825" cy="255905"/>
    <xdr:sp macro="" textlink="">
      <xdr:nvSpPr>
        <xdr:cNvPr id="266" name="テキスト ボックス 265"/>
        <xdr:cNvSpPr txBox="1"/>
      </xdr:nvSpPr>
      <xdr:spPr>
        <a:xfrm>
          <a:off x="13512800" y="93700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114300</xdr:rowOff>
    </xdr:from>
    <xdr:to xmlns:xdr="http://schemas.openxmlformats.org/drawingml/2006/spreadsheetDrawing">
      <xdr:col>65</xdr:col>
      <xdr:colOff>53975</xdr:colOff>
      <xdr:row>57</xdr:row>
      <xdr:rowOff>44450</xdr:rowOff>
    </xdr:to>
    <xdr:sp macro="" textlink="">
      <xdr:nvSpPr>
        <xdr:cNvPr id="267" name="フローチャート: 判断 266"/>
        <xdr:cNvSpPr/>
      </xdr:nvSpPr>
      <xdr:spPr>
        <a:xfrm>
          <a:off x="12954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54610</xdr:rowOff>
    </xdr:from>
    <xdr:ext cx="762000" cy="255905"/>
    <xdr:sp macro="" textlink="">
      <xdr:nvSpPr>
        <xdr:cNvPr id="268" name="テキスト ボックス 267"/>
        <xdr:cNvSpPr txBox="1"/>
      </xdr:nvSpPr>
      <xdr:spPr>
        <a:xfrm>
          <a:off x="12623800" y="9484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9" name="テキスト ボックス 268"/>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8825" cy="259080"/>
    <xdr:sp macro="" textlink="">
      <xdr:nvSpPr>
        <xdr:cNvPr id="270" name="テキスト ボックス 269"/>
        <xdr:cNvSpPr txBox="1"/>
      </xdr:nvSpPr>
      <xdr:spPr>
        <a:xfrm>
          <a:off x="15455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8825" cy="259080"/>
    <xdr:sp macro="" textlink="">
      <xdr:nvSpPr>
        <xdr:cNvPr id="271" name="テキスト ボックス 270"/>
        <xdr:cNvSpPr txBox="1"/>
      </xdr:nvSpPr>
      <xdr:spPr>
        <a:xfrm>
          <a:off x="14566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72" name="テキスト ボックス 271"/>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8825" cy="259080"/>
    <xdr:sp macro="" textlink="">
      <xdr:nvSpPr>
        <xdr:cNvPr id="273" name="テキスト ボックス 272"/>
        <xdr:cNvSpPr txBox="1"/>
      </xdr:nvSpPr>
      <xdr:spPr>
        <a:xfrm>
          <a:off x="12788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54</xdr:row>
      <xdr:rowOff>139700</xdr:rowOff>
    </xdr:from>
    <xdr:to xmlns:xdr="http://schemas.openxmlformats.org/drawingml/2006/spreadsheetDrawing">
      <xdr:col>82</xdr:col>
      <xdr:colOff>158750</xdr:colOff>
      <xdr:row>55</xdr:row>
      <xdr:rowOff>69850</xdr:rowOff>
    </xdr:to>
    <xdr:sp macro="" textlink="">
      <xdr:nvSpPr>
        <xdr:cNvPr id="274" name="楕円 273"/>
        <xdr:cNvSpPr/>
      </xdr:nvSpPr>
      <xdr:spPr>
        <a:xfrm>
          <a:off x="16459200" y="939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53</xdr:row>
      <xdr:rowOff>156210</xdr:rowOff>
    </xdr:from>
    <xdr:ext cx="762000" cy="255905"/>
    <xdr:sp macro="" textlink="">
      <xdr:nvSpPr>
        <xdr:cNvPr id="275" name="その他該当値テキスト"/>
        <xdr:cNvSpPr txBox="1"/>
      </xdr:nvSpPr>
      <xdr:spPr>
        <a:xfrm>
          <a:off x="16598900" y="92430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60</xdr:row>
      <xdr:rowOff>25400</xdr:rowOff>
    </xdr:from>
    <xdr:to xmlns:xdr="http://schemas.openxmlformats.org/drawingml/2006/spreadsheetDrawing">
      <xdr:col>78</xdr:col>
      <xdr:colOff>120650</xdr:colOff>
      <xdr:row>60</xdr:row>
      <xdr:rowOff>127000</xdr:rowOff>
    </xdr:to>
    <xdr:sp macro="" textlink="">
      <xdr:nvSpPr>
        <xdr:cNvPr id="276" name="楕円 275"/>
        <xdr:cNvSpPr/>
      </xdr:nvSpPr>
      <xdr:spPr>
        <a:xfrm>
          <a:off x="15621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60</xdr:row>
      <xdr:rowOff>111760</xdr:rowOff>
    </xdr:from>
    <xdr:ext cx="736600" cy="255905"/>
    <xdr:sp macro="" textlink="">
      <xdr:nvSpPr>
        <xdr:cNvPr id="277" name="テキスト ボックス 276"/>
        <xdr:cNvSpPr txBox="1"/>
      </xdr:nvSpPr>
      <xdr:spPr>
        <a:xfrm>
          <a:off x="15290800" y="1039876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60</xdr:row>
      <xdr:rowOff>88900</xdr:rowOff>
    </xdr:from>
    <xdr:to xmlns:xdr="http://schemas.openxmlformats.org/drawingml/2006/spreadsheetDrawing">
      <xdr:col>74</xdr:col>
      <xdr:colOff>31750</xdr:colOff>
      <xdr:row>61</xdr:row>
      <xdr:rowOff>19050</xdr:rowOff>
    </xdr:to>
    <xdr:sp macro="" textlink="">
      <xdr:nvSpPr>
        <xdr:cNvPr id="278" name="楕円 277"/>
        <xdr:cNvSpPr/>
      </xdr:nvSpPr>
      <xdr:spPr>
        <a:xfrm>
          <a:off x="14732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61</xdr:row>
      <xdr:rowOff>3810</xdr:rowOff>
    </xdr:from>
    <xdr:ext cx="762000" cy="259080"/>
    <xdr:sp macro="" textlink="">
      <xdr:nvSpPr>
        <xdr:cNvPr id="279" name="テキスト ボックス 278"/>
        <xdr:cNvSpPr txBox="1"/>
      </xdr:nvSpPr>
      <xdr:spPr>
        <a:xfrm>
          <a:off x="14401800" y="10462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59</xdr:row>
      <xdr:rowOff>82550</xdr:rowOff>
    </xdr:from>
    <xdr:to xmlns:xdr="http://schemas.openxmlformats.org/drawingml/2006/spreadsheetDrawing">
      <xdr:col>69</xdr:col>
      <xdr:colOff>142875</xdr:colOff>
      <xdr:row>60</xdr:row>
      <xdr:rowOff>12700</xdr:rowOff>
    </xdr:to>
    <xdr:sp macro="" textlink="">
      <xdr:nvSpPr>
        <xdr:cNvPr id="280" name="楕円 279"/>
        <xdr:cNvSpPr/>
      </xdr:nvSpPr>
      <xdr:spPr>
        <a:xfrm>
          <a:off x="13843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59</xdr:row>
      <xdr:rowOff>168910</xdr:rowOff>
    </xdr:from>
    <xdr:ext cx="758825" cy="255905"/>
    <xdr:sp macro="" textlink="">
      <xdr:nvSpPr>
        <xdr:cNvPr id="281" name="テキスト ボックス 280"/>
        <xdr:cNvSpPr txBox="1"/>
      </xdr:nvSpPr>
      <xdr:spPr>
        <a:xfrm>
          <a:off x="13512800" y="102844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60</xdr:row>
      <xdr:rowOff>0</xdr:rowOff>
    </xdr:from>
    <xdr:to xmlns:xdr="http://schemas.openxmlformats.org/drawingml/2006/spreadsheetDrawing">
      <xdr:col>65</xdr:col>
      <xdr:colOff>53975</xdr:colOff>
      <xdr:row>60</xdr:row>
      <xdr:rowOff>101600</xdr:rowOff>
    </xdr:to>
    <xdr:sp macro="" textlink="">
      <xdr:nvSpPr>
        <xdr:cNvPr id="282" name="楕円 281"/>
        <xdr:cNvSpPr/>
      </xdr:nvSpPr>
      <xdr:spPr>
        <a:xfrm>
          <a:off x="12954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60</xdr:row>
      <xdr:rowOff>86360</xdr:rowOff>
    </xdr:from>
    <xdr:ext cx="762000" cy="255905"/>
    <xdr:sp macro="" textlink="">
      <xdr:nvSpPr>
        <xdr:cNvPr id="283" name="テキスト ボックス 282"/>
        <xdr:cNvSpPr txBox="1"/>
      </xdr:nvSpPr>
      <xdr:spPr>
        <a:xfrm>
          <a:off x="12623800" y="10373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前年度比で</a:t>
          </a:r>
          <a:r>
            <a:rPr kumimoji="1" lang="en-US" altLang="ja-JP" sz="1100">
              <a:solidFill>
                <a:schemeClr val="dk1"/>
              </a:solidFill>
              <a:effectLst/>
              <a:latin typeface="+mn-lt"/>
              <a:ea typeface="+mn-ea"/>
              <a:cs typeface="+mn-cs"/>
            </a:rPr>
            <a:t>7.3</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高くなったが</a:t>
          </a:r>
          <a:r>
            <a:rPr kumimoji="1" lang="ja-JP" altLang="ja-JP" sz="1100">
              <a:solidFill>
                <a:schemeClr val="dk1"/>
              </a:solidFill>
              <a:effectLst/>
              <a:latin typeface="+mn-lt"/>
              <a:ea typeface="+mn-ea"/>
              <a:cs typeface="+mn-cs"/>
            </a:rPr>
            <a:t>、類似団体平均比で</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低く</a:t>
          </a:r>
          <a:r>
            <a:rPr kumimoji="1" lang="ja-JP" altLang="ja-JP" sz="1100">
              <a:solidFill>
                <a:schemeClr val="dk1"/>
              </a:solidFill>
              <a:effectLst/>
              <a:latin typeface="+mn-lt"/>
              <a:ea typeface="+mn-ea"/>
              <a:cs typeface="+mn-cs"/>
            </a:rPr>
            <a:t>、鳥取県平均比で</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高く</a:t>
          </a:r>
          <a:r>
            <a:rPr kumimoji="1" lang="ja-JP" altLang="ja-JP" sz="1100">
              <a:solidFill>
                <a:schemeClr val="dk1"/>
              </a:solidFill>
              <a:effectLst/>
              <a:latin typeface="+mn-lt"/>
              <a:ea typeface="+mn-ea"/>
              <a:cs typeface="+mn-cs"/>
            </a:rPr>
            <a:t>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下水道事業会計への繰出金が会計の法適化に伴う性質変更により皆増となったことが、前年度比大幅増の主な要因となっている。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補助金の必要性等</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再確認</a:t>
          </a:r>
          <a:r>
            <a:rPr kumimoji="1" lang="ja-JP" altLang="en-US" sz="1100">
              <a:solidFill>
                <a:schemeClr val="dk1"/>
              </a:solidFill>
              <a:effectLst/>
              <a:latin typeface="+mn-lt"/>
              <a:ea typeface="+mn-ea"/>
              <a:cs typeface="+mn-cs"/>
            </a:rPr>
            <a:t>を実施し</a:t>
          </a:r>
          <a:r>
            <a:rPr kumimoji="1" lang="ja-JP" altLang="ja-JP" sz="1100">
              <a:solidFill>
                <a:schemeClr val="dk1"/>
              </a:solidFill>
              <a:effectLst/>
              <a:latin typeface="+mn-lt"/>
              <a:ea typeface="+mn-ea"/>
              <a:cs typeface="+mn-cs"/>
            </a:rPr>
            <a:t>、ＫＰＩ等の指標をもとに事業を遂行していく。</a:t>
          </a:r>
          <a:endParaRPr lang="ja-JP" altLang="ja-JP" sz="1400">
            <a:effectLst/>
          </a:endParaRPr>
        </a:p>
      </xdr:txBody>
    </xdr:sp>
    <xdr:clientData/>
  </xdr:twoCellAnchor>
  <xdr:oneCellAnchor>
    <xdr:from xmlns:xdr="http://schemas.openxmlformats.org/drawingml/2006/spreadsheetDrawing">
      <xdr:col>62</xdr:col>
      <xdr:colOff>6350</xdr:colOff>
      <xdr:row>29</xdr:row>
      <xdr:rowOff>107950</xdr:rowOff>
    </xdr:from>
    <xdr:ext cx="295275" cy="225425"/>
    <xdr:sp macro="" textlink="">
      <xdr:nvSpPr>
        <xdr:cNvPr id="295" name="テキスト ボックス 294"/>
        <xdr:cNvSpPr txBox="1"/>
      </xdr:nvSpPr>
      <xdr:spPr>
        <a:xfrm>
          <a:off x="12407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6" name="直線コネクタ 295"/>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4825" cy="255905"/>
    <xdr:sp macro="" textlink="">
      <xdr:nvSpPr>
        <xdr:cNvPr id="297" name="テキスト ボックス 296"/>
        <xdr:cNvSpPr txBox="1"/>
      </xdr:nvSpPr>
      <xdr:spPr>
        <a:xfrm>
          <a:off x="11938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42</xdr:row>
      <xdr:rowOff>69850</xdr:rowOff>
    </xdr:from>
    <xdr:to xmlns:xdr="http://schemas.openxmlformats.org/drawingml/2006/spreadsheetDrawing">
      <xdr:col>85</xdr:col>
      <xdr:colOff>66675</xdr:colOff>
      <xdr:row>42</xdr:row>
      <xdr:rowOff>69850</xdr:rowOff>
    </xdr:to>
    <xdr:cxnSp macro="">
      <xdr:nvCxnSpPr>
        <xdr:cNvPr id="298" name="直線コネクタ 297"/>
        <xdr:cNvCxnSpPr/>
      </xdr:nvCxnSpPr>
      <xdr:spPr>
        <a:xfrm>
          <a:off x="12446000" y="7270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41</xdr:row>
      <xdr:rowOff>99060</xdr:rowOff>
    </xdr:from>
    <xdr:ext cx="504825" cy="255905"/>
    <xdr:sp macro="" textlink="">
      <xdr:nvSpPr>
        <xdr:cNvPr id="299" name="テキスト ボックス 298"/>
        <xdr:cNvSpPr txBox="1"/>
      </xdr:nvSpPr>
      <xdr:spPr>
        <a:xfrm>
          <a:off x="11938000" y="71285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40</xdr:row>
      <xdr:rowOff>127000</xdr:rowOff>
    </xdr:from>
    <xdr:to xmlns:xdr="http://schemas.openxmlformats.org/drawingml/2006/spreadsheetDrawing">
      <xdr:col>85</xdr:col>
      <xdr:colOff>66675</xdr:colOff>
      <xdr:row>40</xdr:row>
      <xdr:rowOff>127000</xdr:rowOff>
    </xdr:to>
    <xdr:cxnSp macro="">
      <xdr:nvCxnSpPr>
        <xdr:cNvPr id="300" name="直線コネクタ 299"/>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39</xdr:row>
      <xdr:rowOff>156210</xdr:rowOff>
    </xdr:from>
    <xdr:ext cx="504825" cy="255905"/>
    <xdr:sp macro="" textlink="">
      <xdr:nvSpPr>
        <xdr:cNvPr id="301" name="テキスト ボックス 300"/>
        <xdr:cNvSpPr txBox="1"/>
      </xdr:nvSpPr>
      <xdr:spPr>
        <a:xfrm>
          <a:off x="11938000" y="6842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39</xdr:row>
      <xdr:rowOff>12700</xdr:rowOff>
    </xdr:from>
    <xdr:to xmlns:xdr="http://schemas.openxmlformats.org/drawingml/2006/spreadsheetDrawing">
      <xdr:col>85</xdr:col>
      <xdr:colOff>66675</xdr:colOff>
      <xdr:row>39</xdr:row>
      <xdr:rowOff>12700</xdr:rowOff>
    </xdr:to>
    <xdr:cxnSp macro="">
      <xdr:nvCxnSpPr>
        <xdr:cNvPr id="302" name="直線コネクタ 301"/>
        <xdr:cNvCxnSpPr/>
      </xdr:nvCxnSpPr>
      <xdr:spPr>
        <a:xfrm>
          <a:off x="12446000" y="6699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38</xdr:row>
      <xdr:rowOff>41910</xdr:rowOff>
    </xdr:from>
    <xdr:ext cx="504825" cy="255905"/>
    <xdr:sp macro="" textlink="">
      <xdr:nvSpPr>
        <xdr:cNvPr id="303" name="テキスト ボックス 302"/>
        <xdr:cNvSpPr txBox="1"/>
      </xdr:nvSpPr>
      <xdr:spPr>
        <a:xfrm>
          <a:off x="11938000" y="65570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37</xdr:row>
      <xdr:rowOff>69850</xdr:rowOff>
    </xdr:from>
    <xdr:to xmlns:xdr="http://schemas.openxmlformats.org/drawingml/2006/spreadsheetDrawing">
      <xdr:col>85</xdr:col>
      <xdr:colOff>66675</xdr:colOff>
      <xdr:row>37</xdr:row>
      <xdr:rowOff>69850</xdr:rowOff>
    </xdr:to>
    <xdr:cxnSp macro="">
      <xdr:nvCxnSpPr>
        <xdr:cNvPr id="304" name="直線コネクタ 303"/>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36</xdr:row>
      <xdr:rowOff>99060</xdr:rowOff>
    </xdr:from>
    <xdr:ext cx="504825" cy="255905"/>
    <xdr:sp macro="" textlink="">
      <xdr:nvSpPr>
        <xdr:cNvPr id="305" name="テキスト ボックス 304"/>
        <xdr:cNvSpPr txBox="1"/>
      </xdr:nvSpPr>
      <xdr:spPr>
        <a:xfrm>
          <a:off x="11938000" y="6271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35</xdr:row>
      <xdr:rowOff>127000</xdr:rowOff>
    </xdr:from>
    <xdr:to xmlns:xdr="http://schemas.openxmlformats.org/drawingml/2006/spreadsheetDrawing">
      <xdr:col>85</xdr:col>
      <xdr:colOff>66675</xdr:colOff>
      <xdr:row>35</xdr:row>
      <xdr:rowOff>127000</xdr:rowOff>
    </xdr:to>
    <xdr:cxnSp macro="">
      <xdr:nvCxnSpPr>
        <xdr:cNvPr id="306" name="直線コネクタ 305"/>
        <xdr:cNvCxnSpPr/>
      </xdr:nvCxnSpPr>
      <xdr:spPr>
        <a:xfrm>
          <a:off x="12446000" y="6127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34</xdr:row>
      <xdr:rowOff>156210</xdr:rowOff>
    </xdr:from>
    <xdr:ext cx="504825" cy="255905"/>
    <xdr:sp macro="" textlink="">
      <xdr:nvSpPr>
        <xdr:cNvPr id="307" name="テキスト ボックス 306"/>
        <xdr:cNvSpPr txBox="1"/>
      </xdr:nvSpPr>
      <xdr:spPr>
        <a:xfrm>
          <a:off x="11938000" y="59855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34</xdr:row>
      <xdr:rowOff>12700</xdr:rowOff>
    </xdr:from>
    <xdr:to xmlns:xdr="http://schemas.openxmlformats.org/drawingml/2006/spreadsheetDrawing">
      <xdr:col>85</xdr:col>
      <xdr:colOff>66675</xdr:colOff>
      <xdr:row>34</xdr:row>
      <xdr:rowOff>12700</xdr:rowOff>
    </xdr:to>
    <xdr:cxnSp macro="">
      <xdr:nvCxnSpPr>
        <xdr:cNvPr id="308" name="直線コネクタ 307"/>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33</xdr:row>
      <xdr:rowOff>41910</xdr:rowOff>
    </xdr:from>
    <xdr:ext cx="504825" cy="255905"/>
    <xdr:sp macro="" textlink="">
      <xdr:nvSpPr>
        <xdr:cNvPr id="309" name="テキスト ボックス 308"/>
        <xdr:cNvSpPr txBox="1"/>
      </xdr:nvSpPr>
      <xdr:spPr>
        <a:xfrm>
          <a:off x="11938000" y="5699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32</xdr:row>
      <xdr:rowOff>69850</xdr:rowOff>
    </xdr:from>
    <xdr:to xmlns:xdr="http://schemas.openxmlformats.org/drawingml/2006/spreadsheetDrawing">
      <xdr:col>85</xdr:col>
      <xdr:colOff>66675</xdr:colOff>
      <xdr:row>32</xdr:row>
      <xdr:rowOff>69850</xdr:rowOff>
    </xdr:to>
    <xdr:cxnSp macro="">
      <xdr:nvCxnSpPr>
        <xdr:cNvPr id="310" name="直線コネクタ 309"/>
        <xdr:cNvCxnSpPr/>
      </xdr:nvCxnSpPr>
      <xdr:spPr>
        <a:xfrm>
          <a:off x="12446000" y="5556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31</xdr:row>
      <xdr:rowOff>99060</xdr:rowOff>
    </xdr:from>
    <xdr:ext cx="504825" cy="255905"/>
    <xdr:sp macro="" textlink="">
      <xdr:nvSpPr>
        <xdr:cNvPr id="311" name="テキスト ボックス 310"/>
        <xdr:cNvSpPr txBox="1"/>
      </xdr:nvSpPr>
      <xdr:spPr>
        <a:xfrm>
          <a:off x="11938000" y="54140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12" name="直線コネクタ 311"/>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4825" cy="255905"/>
    <xdr:sp macro="" textlink="">
      <xdr:nvSpPr>
        <xdr:cNvPr id="313" name="テキスト ボックス 312"/>
        <xdr:cNvSpPr txBox="1"/>
      </xdr:nvSpPr>
      <xdr:spPr>
        <a:xfrm>
          <a:off x="1193800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14"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155575</xdr:rowOff>
    </xdr:from>
    <xdr:to xmlns:xdr="http://schemas.openxmlformats.org/drawingml/2006/spreadsheetDrawing">
      <xdr:col>82</xdr:col>
      <xdr:colOff>107950</xdr:colOff>
      <xdr:row>41</xdr:row>
      <xdr:rowOff>31750</xdr:rowOff>
    </xdr:to>
    <xdr:cxnSp macro="">
      <xdr:nvCxnSpPr>
        <xdr:cNvPr id="315" name="直線コネクタ 314"/>
        <xdr:cNvCxnSpPr/>
      </xdr:nvCxnSpPr>
      <xdr:spPr>
        <a:xfrm flipV="1">
          <a:off x="16510000" y="5984875"/>
          <a:ext cx="0" cy="1076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3810</xdr:rowOff>
    </xdr:from>
    <xdr:ext cx="762000" cy="259080"/>
    <xdr:sp macro="" textlink="">
      <xdr:nvSpPr>
        <xdr:cNvPr id="316" name="補助費等最小値テキスト"/>
        <xdr:cNvSpPr txBox="1"/>
      </xdr:nvSpPr>
      <xdr:spPr>
        <a:xfrm>
          <a:off x="16598900" y="7033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31750</xdr:rowOff>
    </xdr:from>
    <xdr:to xmlns:xdr="http://schemas.openxmlformats.org/drawingml/2006/spreadsheetDrawing">
      <xdr:col>82</xdr:col>
      <xdr:colOff>196850</xdr:colOff>
      <xdr:row>41</xdr:row>
      <xdr:rowOff>31750</xdr:rowOff>
    </xdr:to>
    <xdr:cxnSp macro="">
      <xdr:nvCxnSpPr>
        <xdr:cNvPr id="317" name="直線コネクタ 316"/>
        <xdr:cNvCxnSpPr/>
      </xdr:nvCxnSpPr>
      <xdr:spPr>
        <a:xfrm>
          <a:off x="16421100" y="706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70485</xdr:rowOff>
    </xdr:from>
    <xdr:ext cx="762000" cy="259080"/>
    <xdr:sp macro="" textlink="">
      <xdr:nvSpPr>
        <xdr:cNvPr id="318" name="補助費等最大値テキスト"/>
        <xdr:cNvSpPr txBox="1"/>
      </xdr:nvSpPr>
      <xdr:spPr>
        <a:xfrm>
          <a:off x="16598900" y="5728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155575</xdr:rowOff>
    </xdr:from>
    <xdr:to xmlns:xdr="http://schemas.openxmlformats.org/drawingml/2006/spreadsheetDrawing">
      <xdr:col>82</xdr:col>
      <xdr:colOff>196850</xdr:colOff>
      <xdr:row>34</xdr:row>
      <xdr:rowOff>155575</xdr:rowOff>
    </xdr:to>
    <xdr:cxnSp macro="">
      <xdr:nvCxnSpPr>
        <xdr:cNvPr id="319" name="直線コネクタ 318"/>
        <xdr:cNvCxnSpPr/>
      </xdr:nvCxnSpPr>
      <xdr:spPr>
        <a:xfrm>
          <a:off x="16421100" y="5984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33</xdr:row>
      <xdr:rowOff>41275</xdr:rowOff>
    </xdr:from>
    <xdr:to xmlns:xdr="http://schemas.openxmlformats.org/drawingml/2006/spreadsheetDrawing">
      <xdr:col>82</xdr:col>
      <xdr:colOff>107950</xdr:colOff>
      <xdr:row>37</xdr:row>
      <xdr:rowOff>50800</xdr:rowOff>
    </xdr:to>
    <xdr:cxnSp macro="">
      <xdr:nvCxnSpPr>
        <xdr:cNvPr id="320" name="直線コネクタ 319"/>
        <xdr:cNvCxnSpPr/>
      </xdr:nvCxnSpPr>
      <xdr:spPr>
        <a:xfrm>
          <a:off x="15671800" y="5699125"/>
          <a:ext cx="838200" cy="695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37</xdr:row>
      <xdr:rowOff>124460</xdr:rowOff>
    </xdr:from>
    <xdr:ext cx="762000" cy="259080"/>
    <xdr:sp macro="" textlink="">
      <xdr:nvSpPr>
        <xdr:cNvPr id="321" name="補助費等平均値テキスト"/>
        <xdr:cNvSpPr txBox="1"/>
      </xdr:nvSpPr>
      <xdr:spPr>
        <a:xfrm>
          <a:off x="16598900" y="64681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152400</xdr:rowOff>
    </xdr:from>
    <xdr:to xmlns:xdr="http://schemas.openxmlformats.org/drawingml/2006/spreadsheetDrawing">
      <xdr:col>82</xdr:col>
      <xdr:colOff>158750</xdr:colOff>
      <xdr:row>38</xdr:row>
      <xdr:rowOff>82550</xdr:rowOff>
    </xdr:to>
    <xdr:sp macro="" textlink="">
      <xdr:nvSpPr>
        <xdr:cNvPr id="322" name="フローチャート: 判断 321"/>
        <xdr:cNvSpPr/>
      </xdr:nvSpPr>
      <xdr:spPr>
        <a:xfrm>
          <a:off x="16459200" y="649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33</xdr:row>
      <xdr:rowOff>41275</xdr:rowOff>
    </xdr:from>
    <xdr:to xmlns:xdr="http://schemas.openxmlformats.org/drawingml/2006/spreadsheetDrawing">
      <xdr:col>78</xdr:col>
      <xdr:colOff>69850</xdr:colOff>
      <xdr:row>33</xdr:row>
      <xdr:rowOff>50800</xdr:rowOff>
    </xdr:to>
    <xdr:cxnSp macro="">
      <xdr:nvCxnSpPr>
        <xdr:cNvPr id="323" name="直線コネクタ 322"/>
        <xdr:cNvCxnSpPr/>
      </xdr:nvCxnSpPr>
      <xdr:spPr>
        <a:xfrm flipV="1">
          <a:off x="14782800" y="56991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0</xdr:rowOff>
    </xdr:from>
    <xdr:to xmlns:xdr="http://schemas.openxmlformats.org/drawingml/2006/spreadsheetDrawing">
      <xdr:col>78</xdr:col>
      <xdr:colOff>120650</xdr:colOff>
      <xdr:row>37</xdr:row>
      <xdr:rowOff>101600</xdr:rowOff>
    </xdr:to>
    <xdr:sp macro="" textlink="">
      <xdr:nvSpPr>
        <xdr:cNvPr id="324" name="フローチャート: 判断 323"/>
        <xdr:cNvSpPr/>
      </xdr:nvSpPr>
      <xdr:spPr>
        <a:xfrm>
          <a:off x="1562100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86360</xdr:rowOff>
    </xdr:from>
    <xdr:ext cx="736600" cy="255905"/>
    <xdr:sp macro="" textlink="">
      <xdr:nvSpPr>
        <xdr:cNvPr id="325" name="テキスト ボックス 324"/>
        <xdr:cNvSpPr txBox="1"/>
      </xdr:nvSpPr>
      <xdr:spPr>
        <a:xfrm>
          <a:off x="15290800" y="643001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33</xdr:row>
      <xdr:rowOff>41275</xdr:rowOff>
    </xdr:from>
    <xdr:to xmlns:xdr="http://schemas.openxmlformats.org/drawingml/2006/spreadsheetDrawing">
      <xdr:col>73</xdr:col>
      <xdr:colOff>180975</xdr:colOff>
      <xdr:row>33</xdr:row>
      <xdr:rowOff>50800</xdr:rowOff>
    </xdr:to>
    <xdr:cxnSp macro="">
      <xdr:nvCxnSpPr>
        <xdr:cNvPr id="326" name="直線コネクタ 325"/>
        <xdr:cNvCxnSpPr/>
      </xdr:nvCxnSpPr>
      <xdr:spPr>
        <a:xfrm>
          <a:off x="13893800" y="56991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123825</xdr:rowOff>
    </xdr:from>
    <xdr:to xmlns:xdr="http://schemas.openxmlformats.org/drawingml/2006/spreadsheetDrawing">
      <xdr:col>74</xdr:col>
      <xdr:colOff>31750</xdr:colOff>
      <xdr:row>37</xdr:row>
      <xdr:rowOff>53975</xdr:rowOff>
    </xdr:to>
    <xdr:sp macro="" textlink="">
      <xdr:nvSpPr>
        <xdr:cNvPr id="327" name="フローチャート: 判断 326"/>
        <xdr:cNvSpPr/>
      </xdr:nvSpPr>
      <xdr:spPr>
        <a:xfrm>
          <a:off x="14732000" y="629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38735</xdr:rowOff>
    </xdr:from>
    <xdr:ext cx="762000" cy="259080"/>
    <xdr:sp macro="" textlink="">
      <xdr:nvSpPr>
        <xdr:cNvPr id="328" name="テキスト ボックス 327"/>
        <xdr:cNvSpPr txBox="1"/>
      </xdr:nvSpPr>
      <xdr:spPr>
        <a:xfrm>
          <a:off x="14401800" y="6382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33</xdr:row>
      <xdr:rowOff>41275</xdr:rowOff>
    </xdr:from>
    <xdr:to xmlns:xdr="http://schemas.openxmlformats.org/drawingml/2006/spreadsheetDrawing">
      <xdr:col>69</xdr:col>
      <xdr:colOff>92075</xdr:colOff>
      <xdr:row>33</xdr:row>
      <xdr:rowOff>107950</xdr:rowOff>
    </xdr:to>
    <xdr:cxnSp macro="">
      <xdr:nvCxnSpPr>
        <xdr:cNvPr id="329" name="直線コネクタ 328"/>
        <xdr:cNvCxnSpPr/>
      </xdr:nvCxnSpPr>
      <xdr:spPr>
        <a:xfrm flipV="1">
          <a:off x="13004800" y="569912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66675</xdr:rowOff>
    </xdr:from>
    <xdr:to xmlns:xdr="http://schemas.openxmlformats.org/drawingml/2006/spreadsheetDrawing">
      <xdr:col>69</xdr:col>
      <xdr:colOff>142875</xdr:colOff>
      <xdr:row>36</xdr:row>
      <xdr:rowOff>168275</xdr:rowOff>
    </xdr:to>
    <xdr:sp macro="" textlink="">
      <xdr:nvSpPr>
        <xdr:cNvPr id="330" name="フローチャート: 判断 329"/>
        <xdr:cNvSpPr/>
      </xdr:nvSpPr>
      <xdr:spPr>
        <a:xfrm>
          <a:off x="138430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153035</xdr:rowOff>
    </xdr:from>
    <xdr:ext cx="758825" cy="259080"/>
    <xdr:sp macro="" textlink="">
      <xdr:nvSpPr>
        <xdr:cNvPr id="331" name="テキスト ボックス 330"/>
        <xdr:cNvSpPr txBox="1"/>
      </xdr:nvSpPr>
      <xdr:spPr>
        <a:xfrm>
          <a:off x="13512800" y="632523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114300</xdr:rowOff>
    </xdr:from>
    <xdr:to xmlns:xdr="http://schemas.openxmlformats.org/drawingml/2006/spreadsheetDrawing">
      <xdr:col>65</xdr:col>
      <xdr:colOff>53975</xdr:colOff>
      <xdr:row>37</xdr:row>
      <xdr:rowOff>44450</xdr:rowOff>
    </xdr:to>
    <xdr:sp macro="" textlink="">
      <xdr:nvSpPr>
        <xdr:cNvPr id="332" name="フローチャート: 判断 331"/>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29210</xdr:rowOff>
    </xdr:from>
    <xdr:ext cx="762000" cy="255905"/>
    <xdr:sp macro="" textlink="">
      <xdr:nvSpPr>
        <xdr:cNvPr id="333" name="テキスト ボックス 332"/>
        <xdr:cNvSpPr txBox="1"/>
      </xdr:nvSpPr>
      <xdr:spPr>
        <a:xfrm>
          <a:off x="12623800" y="6372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34" name="テキスト ボックス 333"/>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8825" cy="259080"/>
    <xdr:sp macro="" textlink="">
      <xdr:nvSpPr>
        <xdr:cNvPr id="335" name="テキスト ボックス 334"/>
        <xdr:cNvSpPr txBox="1"/>
      </xdr:nvSpPr>
      <xdr:spPr>
        <a:xfrm>
          <a:off x="15455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8825" cy="259080"/>
    <xdr:sp macro="" textlink="">
      <xdr:nvSpPr>
        <xdr:cNvPr id="336" name="テキスト ボックス 335"/>
        <xdr:cNvSpPr txBox="1"/>
      </xdr:nvSpPr>
      <xdr:spPr>
        <a:xfrm>
          <a:off x="14566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37" name="テキスト ボックス 336"/>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8825" cy="259080"/>
    <xdr:sp macro="" textlink="">
      <xdr:nvSpPr>
        <xdr:cNvPr id="338" name="テキスト ボックス 337"/>
        <xdr:cNvSpPr txBox="1"/>
      </xdr:nvSpPr>
      <xdr:spPr>
        <a:xfrm>
          <a:off x="12788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0</xdr:rowOff>
    </xdr:from>
    <xdr:to xmlns:xdr="http://schemas.openxmlformats.org/drawingml/2006/spreadsheetDrawing">
      <xdr:col>82</xdr:col>
      <xdr:colOff>158750</xdr:colOff>
      <xdr:row>37</xdr:row>
      <xdr:rowOff>101600</xdr:rowOff>
    </xdr:to>
    <xdr:sp macro="" textlink="">
      <xdr:nvSpPr>
        <xdr:cNvPr id="339" name="楕円 338"/>
        <xdr:cNvSpPr/>
      </xdr:nvSpPr>
      <xdr:spPr>
        <a:xfrm>
          <a:off x="164592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36</xdr:row>
      <xdr:rowOff>16510</xdr:rowOff>
    </xdr:from>
    <xdr:ext cx="762000" cy="259080"/>
    <xdr:sp macro="" textlink="">
      <xdr:nvSpPr>
        <xdr:cNvPr id="340" name="補助費等該当値テキスト"/>
        <xdr:cNvSpPr txBox="1"/>
      </xdr:nvSpPr>
      <xdr:spPr>
        <a:xfrm>
          <a:off x="16598900" y="6188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32</xdr:row>
      <xdr:rowOff>161925</xdr:rowOff>
    </xdr:from>
    <xdr:to xmlns:xdr="http://schemas.openxmlformats.org/drawingml/2006/spreadsheetDrawing">
      <xdr:col>78</xdr:col>
      <xdr:colOff>120650</xdr:colOff>
      <xdr:row>33</xdr:row>
      <xdr:rowOff>92075</xdr:rowOff>
    </xdr:to>
    <xdr:sp macro="" textlink="">
      <xdr:nvSpPr>
        <xdr:cNvPr id="341" name="楕円 340"/>
        <xdr:cNvSpPr/>
      </xdr:nvSpPr>
      <xdr:spPr>
        <a:xfrm>
          <a:off x="15621000" y="564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31</xdr:row>
      <xdr:rowOff>102235</xdr:rowOff>
    </xdr:from>
    <xdr:ext cx="736600" cy="258445"/>
    <xdr:sp macro="" textlink="">
      <xdr:nvSpPr>
        <xdr:cNvPr id="342" name="テキスト ボックス 341"/>
        <xdr:cNvSpPr txBox="1"/>
      </xdr:nvSpPr>
      <xdr:spPr>
        <a:xfrm>
          <a:off x="15290800" y="54171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33</xdr:row>
      <xdr:rowOff>0</xdr:rowOff>
    </xdr:from>
    <xdr:to xmlns:xdr="http://schemas.openxmlformats.org/drawingml/2006/spreadsheetDrawing">
      <xdr:col>74</xdr:col>
      <xdr:colOff>31750</xdr:colOff>
      <xdr:row>33</xdr:row>
      <xdr:rowOff>101600</xdr:rowOff>
    </xdr:to>
    <xdr:sp macro="" textlink="">
      <xdr:nvSpPr>
        <xdr:cNvPr id="343" name="楕円 342"/>
        <xdr:cNvSpPr/>
      </xdr:nvSpPr>
      <xdr:spPr>
        <a:xfrm>
          <a:off x="147320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31</xdr:row>
      <xdr:rowOff>111760</xdr:rowOff>
    </xdr:from>
    <xdr:ext cx="762000" cy="255905"/>
    <xdr:sp macro="" textlink="">
      <xdr:nvSpPr>
        <xdr:cNvPr id="344" name="テキスト ボックス 343"/>
        <xdr:cNvSpPr txBox="1"/>
      </xdr:nvSpPr>
      <xdr:spPr>
        <a:xfrm>
          <a:off x="14401800" y="5426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32</xdr:row>
      <xdr:rowOff>161925</xdr:rowOff>
    </xdr:from>
    <xdr:to xmlns:xdr="http://schemas.openxmlformats.org/drawingml/2006/spreadsheetDrawing">
      <xdr:col>69</xdr:col>
      <xdr:colOff>142875</xdr:colOff>
      <xdr:row>33</xdr:row>
      <xdr:rowOff>92075</xdr:rowOff>
    </xdr:to>
    <xdr:sp macro="" textlink="">
      <xdr:nvSpPr>
        <xdr:cNvPr id="345" name="楕円 344"/>
        <xdr:cNvSpPr/>
      </xdr:nvSpPr>
      <xdr:spPr>
        <a:xfrm>
          <a:off x="13843000" y="564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31</xdr:row>
      <xdr:rowOff>102235</xdr:rowOff>
    </xdr:from>
    <xdr:ext cx="758825" cy="258445"/>
    <xdr:sp macro="" textlink="">
      <xdr:nvSpPr>
        <xdr:cNvPr id="346" name="テキスト ボックス 345"/>
        <xdr:cNvSpPr txBox="1"/>
      </xdr:nvSpPr>
      <xdr:spPr>
        <a:xfrm>
          <a:off x="13512800" y="541718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33</xdr:row>
      <xdr:rowOff>57150</xdr:rowOff>
    </xdr:from>
    <xdr:to xmlns:xdr="http://schemas.openxmlformats.org/drawingml/2006/spreadsheetDrawing">
      <xdr:col>65</xdr:col>
      <xdr:colOff>53975</xdr:colOff>
      <xdr:row>33</xdr:row>
      <xdr:rowOff>158750</xdr:rowOff>
    </xdr:to>
    <xdr:sp macro="" textlink="">
      <xdr:nvSpPr>
        <xdr:cNvPr id="347" name="楕円 346"/>
        <xdr:cNvSpPr/>
      </xdr:nvSpPr>
      <xdr:spPr>
        <a:xfrm>
          <a:off x="12954000" y="571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31</xdr:row>
      <xdr:rowOff>168910</xdr:rowOff>
    </xdr:from>
    <xdr:ext cx="762000" cy="255905"/>
    <xdr:sp macro="" textlink="">
      <xdr:nvSpPr>
        <xdr:cNvPr id="348" name="テキスト ボックス 347"/>
        <xdr:cNvSpPr txBox="1"/>
      </xdr:nvSpPr>
      <xdr:spPr>
        <a:xfrm>
          <a:off x="12623800" y="5483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49" name="正方形/長方形 34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50" name="正方形/長方形 349"/>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51" name="正方形/長方形 350"/>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52" name="正方形/長方形 351"/>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53" name="正方形/長方形 352"/>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54" name="正方形/長方形 353"/>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55" name="正方形/長方形 354"/>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6" name="正方形/長方形 355"/>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57" name="正方形/長方形 35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58" name="正方形/長方形 357"/>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9" name="テキスト ボックス 358"/>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baseline="0">
              <a:solidFill>
                <a:schemeClr val="dk1"/>
              </a:solidFill>
              <a:effectLst/>
              <a:latin typeface="+mn-lt"/>
              <a:ea typeface="+mn-ea"/>
              <a:cs typeface="+mn-cs"/>
            </a:rPr>
            <a:t>　前年度比で</a:t>
          </a:r>
          <a:r>
            <a:rPr kumimoji="1" lang="en-US" altLang="ja-JP" sz="1000" baseline="0">
              <a:solidFill>
                <a:schemeClr val="dk1"/>
              </a:solidFill>
              <a:effectLst/>
              <a:latin typeface="+mn-lt"/>
              <a:ea typeface="+mn-ea"/>
              <a:cs typeface="+mn-cs"/>
            </a:rPr>
            <a:t>1.4</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低くなったが</a:t>
          </a:r>
          <a:r>
            <a:rPr kumimoji="1" lang="ja-JP" altLang="ja-JP" sz="1000">
              <a:solidFill>
                <a:schemeClr val="dk1"/>
              </a:solidFill>
              <a:effectLst/>
              <a:latin typeface="+mn-lt"/>
              <a:ea typeface="+mn-ea"/>
              <a:cs typeface="+mn-cs"/>
            </a:rPr>
            <a:t>、類似団体平均比で</a:t>
          </a:r>
          <a:r>
            <a:rPr kumimoji="1" lang="en-US" altLang="ja-JP" sz="1000">
              <a:solidFill>
                <a:schemeClr val="dk1"/>
              </a:solidFill>
              <a:effectLst/>
              <a:latin typeface="+mn-lt"/>
              <a:ea typeface="+mn-ea"/>
              <a:cs typeface="+mn-cs"/>
            </a:rPr>
            <a:t>0.1</a:t>
          </a:r>
          <a:r>
            <a:rPr kumimoji="1" lang="ja-JP" altLang="ja-JP" sz="1000">
              <a:solidFill>
                <a:schemeClr val="dk1"/>
              </a:solidFill>
              <a:effectLst/>
              <a:latin typeface="+mn-lt"/>
              <a:ea typeface="+mn-ea"/>
              <a:cs typeface="+mn-cs"/>
            </a:rPr>
            <a:t>％、鳥取県平均比で</a:t>
          </a:r>
          <a:r>
            <a:rPr kumimoji="1" lang="en-US" altLang="ja-JP" sz="1000">
              <a:solidFill>
                <a:schemeClr val="dk1"/>
              </a:solidFill>
              <a:effectLst/>
              <a:latin typeface="+mn-lt"/>
              <a:ea typeface="+mn-ea"/>
              <a:cs typeface="+mn-cs"/>
            </a:rPr>
            <a:t>0.7</a:t>
          </a:r>
          <a:r>
            <a:rPr kumimoji="1" lang="ja-JP" altLang="ja-JP" sz="1000">
              <a:solidFill>
                <a:schemeClr val="dk1"/>
              </a:solidFill>
              <a:effectLst/>
              <a:latin typeface="+mn-lt"/>
              <a:ea typeface="+mn-ea"/>
              <a:cs typeface="+mn-cs"/>
            </a:rPr>
            <a:t>％高くなっている。</a:t>
          </a:r>
          <a:endParaRPr lang="ja-JP" altLang="ja-JP" sz="1000">
            <a:effectLst/>
          </a:endParaRPr>
        </a:p>
        <a:p>
          <a:pPr eaLnBrk="1" fontAlgn="auto" latinLnBrk="0" hangingPunct="1"/>
          <a:r>
            <a:rPr kumimoji="1" lang="ja-JP" altLang="en-US" sz="1000">
              <a:solidFill>
                <a:schemeClr val="dk1"/>
              </a:solidFill>
              <a:effectLst/>
              <a:latin typeface="+mn-lt"/>
              <a:ea typeface="+mn-ea"/>
              <a:cs typeface="+mn-cs"/>
            </a:rPr>
            <a:t>　</a:t>
          </a:r>
          <a:r>
            <a:rPr kumimoji="0" lang="ja-JP" altLang="en-US" sz="1000">
              <a:solidFill>
                <a:schemeClr val="dk1"/>
              </a:solidFill>
              <a:effectLst/>
              <a:latin typeface="+mn-lt"/>
              <a:ea typeface="+mn-ea"/>
              <a:cs typeface="+mn-cs"/>
            </a:rPr>
            <a:t>令和</a:t>
          </a:r>
          <a:r>
            <a:rPr lang="ja-JP" altLang="en-US" sz="1000"/>
            <a:t>元年度借入過疎対策事業債（ソフト事業）や平成２３年度借入大山地区拠点保育施設所建設事業の償還完了となったことが、 前年度比減の主な要因と考えられる。</a:t>
          </a:r>
          <a:endParaRPr kumimoji="1" lang="en-US" altLang="ja-JP" sz="1000">
            <a:solidFill>
              <a:schemeClr val="dk1"/>
            </a:solidFill>
            <a:effectLst/>
            <a:latin typeface="+mn-lt"/>
            <a:ea typeface="+mn-ea"/>
            <a:cs typeface="+mn-cs"/>
          </a:endParaRPr>
        </a:p>
        <a:p>
          <a:pPr eaLnBrk="1" fontAlgn="auto" latinLnBrk="0" hangingPunct="1"/>
          <a:r>
            <a:rPr kumimoji="1" lang="ja-JP" altLang="ja-JP" sz="1000">
              <a:solidFill>
                <a:schemeClr val="dk1"/>
              </a:solidFill>
              <a:effectLst/>
              <a:latin typeface="+mn-lt"/>
              <a:ea typeface="+mn-ea"/>
              <a:cs typeface="+mn-cs"/>
            </a:rPr>
            <a:t>　地方債の元利償還金は順調に減少してきているが、引き続き財政状況を注視しつつ、新規発行額を元金償還額以下に抑制するよう努めていく。</a:t>
          </a:r>
          <a:endParaRPr lang="ja-JP" altLang="ja-JP" sz="1000">
            <a:effectLst/>
          </a:endParaRPr>
        </a:p>
      </xdr:txBody>
    </xdr:sp>
    <xdr:clientData/>
  </xdr:twoCellAnchor>
  <xdr:oneCellAnchor>
    <xdr:from xmlns:xdr="http://schemas.openxmlformats.org/drawingml/2006/spreadsheetDrawing">
      <xdr:col>3</xdr:col>
      <xdr:colOff>123825</xdr:colOff>
      <xdr:row>69</xdr:row>
      <xdr:rowOff>107950</xdr:rowOff>
    </xdr:from>
    <xdr:ext cx="295275" cy="225425"/>
    <xdr:sp macro="" textlink="">
      <xdr:nvSpPr>
        <xdr:cNvPr id="360" name="テキスト ボックス 359"/>
        <xdr:cNvSpPr txBox="1"/>
      </xdr:nvSpPr>
      <xdr:spPr>
        <a:xfrm>
          <a:off x="723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61" name="直線コネクタ 360"/>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4825" cy="255905"/>
    <xdr:sp macro="" textlink="">
      <xdr:nvSpPr>
        <xdr:cNvPr id="362" name="テキスト ボックス 361"/>
        <xdr:cNvSpPr txBox="1"/>
      </xdr:nvSpPr>
      <xdr:spPr>
        <a:xfrm>
          <a:off x="254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63" name="直線コネクタ 362"/>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4825" cy="259080"/>
    <xdr:sp macro="" textlink="">
      <xdr:nvSpPr>
        <xdr:cNvPr id="364" name="テキスト ボックス 363"/>
        <xdr:cNvSpPr txBox="1"/>
      </xdr:nvSpPr>
      <xdr:spPr>
        <a:xfrm>
          <a:off x="254000" y="1389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65" name="直線コネクタ 364"/>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4825" cy="259080"/>
    <xdr:sp macro="" textlink="">
      <xdr:nvSpPr>
        <xdr:cNvPr id="366" name="テキスト ボックス 365"/>
        <xdr:cNvSpPr txBox="1"/>
      </xdr:nvSpPr>
      <xdr:spPr>
        <a:xfrm>
          <a:off x="254000" y="1351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67" name="直線コネクタ 366"/>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4825" cy="255905"/>
    <xdr:sp macro="" textlink="">
      <xdr:nvSpPr>
        <xdr:cNvPr id="368" name="テキスト ボックス 367"/>
        <xdr:cNvSpPr txBox="1"/>
      </xdr:nvSpPr>
      <xdr:spPr>
        <a:xfrm>
          <a:off x="254000" y="1312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69" name="直線コネクタ 368"/>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4825" cy="259080"/>
    <xdr:sp macro="" textlink="">
      <xdr:nvSpPr>
        <xdr:cNvPr id="370" name="テキスト ボックス 369"/>
        <xdr:cNvSpPr txBox="1"/>
      </xdr:nvSpPr>
      <xdr:spPr>
        <a:xfrm>
          <a:off x="254000" y="1274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71" name="直線コネクタ 370"/>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4825" cy="259080"/>
    <xdr:sp macro="" textlink="">
      <xdr:nvSpPr>
        <xdr:cNvPr id="372" name="テキスト ボックス 371"/>
        <xdr:cNvSpPr txBox="1"/>
      </xdr:nvSpPr>
      <xdr:spPr>
        <a:xfrm>
          <a:off x="254000" y="12367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73" name="直線コネクタ 372"/>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4825" cy="255905"/>
    <xdr:sp macro="" textlink="">
      <xdr:nvSpPr>
        <xdr:cNvPr id="374" name="テキスト ボックス 373"/>
        <xdr:cNvSpPr txBox="1"/>
      </xdr:nvSpPr>
      <xdr:spPr>
        <a:xfrm>
          <a:off x="25400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75"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82550</xdr:rowOff>
    </xdr:from>
    <xdr:to xmlns:xdr="http://schemas.openxmlformats.org/drawingml/2006/spreadsheetDrawing">
      <xdr:col>24</xdr:col>
      <xdr:colOff>25400</xdr:colOff>
      <xdr:row>80</xdr:row>
      <xdr:rowOff>152400</xdr:rowOff>
    </xdr:to>
    <xdr:cxnSp macro="">
      <xdr:nvCxnSpPr>
        <xdr:cNvPr id="376" name="直線コネクタ 375"/>
        <xdr:cNvCxnSpPr/>
      </xdr:nvCxnSpPr>
      <xdr:spPr>
        <a:xfrm flipV="1">
          <a:off x="4826000" y="125984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124460</xdr:rowOff>
    </xdr:from>
    <xdr:ext cx="762000" cy="259080"/>
    <xdr:sp macro="" textlink="">
      <xdr:nvSpPr>
        <xdr:cNvPr id="377" name="公債費最小値テキスト"/>
        <xdr:cNvSpPr txBox="1"/>
      </xdr:nvSpPr>
      <xdr:spPr>
        <a:xfrm>
          <a:off x="4914900" y="1384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152400</xdr:rowOff>
    </xdr:from>
    <xdr:to xmlns:xdr="http://schemas.openxmlformats.org/drawingml/2006/spreadsheetDrawing">
      <xdr:col>24</xdr:col>
      <xdr:colOff>114300</xdr:colOff>
      <xdr:row>80</xdr:row>
      <xdr:rowOff>152400</xdr:rowOff>
    </xdr:to>
    <xdr:cxnSp macro="">
      <xdr:nvCxnSpPr>
        <xdr:cNvPr id="378" name="直線コネクタ 377"/>
        <xdr:cNvCxnSpPr/>
      </xdr:nvCxnSpPr>
      <xdr:spPr>
        <a:xfrm>
          <a:off x="4737100" y="13868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168910</xdr:rowOff>
    </xdr:from>
    <xdr:ext cx="762000" cy="255905"/>
    <xdr:sp macro="" textlink="">
      <xdr:nvSpPr>
        <xdr:cNvPr id="379" name="公債費最大値テキスト"/>
        <xdr:cNvSpPr txBox="1"/>
      </xdr:nvSpPr>
      <xdr:spPr>
        <a:xfrm>
          <a:off x="4914900" y="12341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82550</xdr:rowOff>
    </xdr:from>
    <xdr:to xmlns:xdr="http://schemas.openxmlformats.org/drawingml/2006/spreadsheetDrawing">
      <xdr:col>24</xdr:col>
      <xdr:colOff>114300</xdr:colOff>
      <xdr:row>73</xdr:row>
      <xdr:rowOff>82550</xdr:rowOff>
    </xdr:to>
    <xdr:cxnSp macro="">
      <xdr:nvCxnSpPr>
        <xdr:cNvPr id="380" name="直線コネクタ 379"/>
        <xdr:cNvCxnSpPr/>
      </xdr:nvCxnSpPr>
      <xdr:spPr>
        <a:xfrm>
          <a:off x="4737100" y="12598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165100</xdr:rowOff>
    </xdr:from>
    <xdr:to xmlns:xdr="http://schemas.openxmlformats.org/drawingml/2006/spreadsheetDrawing">
      <xdr:col>24</xdr:col>
      <xdr:colOff>25400</xdr:colOff>
      <xdr:row>78</xdr:row>
      <xdr:rowOff>0</xdr:rowOff>
    </xdr:to>
    <xdr:cxnSp macro="">
      <xdr:nvCxnSpPr>
        <xdr:cNvPr id="381" name="直線コネクタ 380"/>
        <xdr:cNvCxnSpPr/>
      </xdr:nvCxnSpPr>
      <xdr:spPr>
        <a:xfrm flipV="1">
          <a:off x="3987800" y="13195300"/>
          <a:ext cx="8382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118110</xdr:rowOff>
    </xdr:from>
    <xdr:ext cx="762000" cy="259080"/>
    <xdr:sp macro="" textlink="">
      <xdr:nvSpPr>
        <xdr:cNvPr id="382" name="公債費平均値テキスト"/>
        <xdr:cNvSpPr txBox="1"/>
      </xdr:nvSpPr>
      <xdr:spPr>
        <a:xfrm>
          <a:off x="4914900" y="12976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101600</xdr:rowOff>
    </xdr:from>
    <xdr:to xmlns:xdr="http://schemas.openxmlformats.org/drawingml/2006/spreadsheetDrawing">
      <xdr:col>24</xdr:col>
      <xdr:colOff>76200</xdr:colOff>
      <xdr:row>77</xdr:row>
      <xdr:rowOff>31750</xdr:rowOff>
    </xdr:to>
    <xdr:sp macro="" textlink="">
      <xdr:nvSpPr>
        <xdr:cNvPr id="383" name="フローチャート: 判断 382"/>
        <xdr:cNvSpPr/>
      </xdr:nvSpPr>
      <xdr:spPr>
        <a:xfrm>
          <a:off x="47752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133350</xdr:rowOff>
    </xdr:from>
    <xdr:to xmlns:xdr="http://schemas.openxmlformats.org/drawingml/2006/spreadsheetDrawing">
      <xdr:col>19</xdr:col>
      <xdr:colOff>187325</xdr:colOff>
      <xdr:row>78</xdr:row>
      <xdr:rowOff>0</xdr:rowOff>
    </xdr:to>
    <xdr:cxnSp macro="">
      <xdr:nvCxnSpPr>
        <xdr:cNvPr id="384" name="直線コネクタ 383"/>
        <xdr:cNvCxnSpPr/>
      </xdr:nvCxnSpPr>
      <xdr:spPr>
        <a:xfrm>
          <a:off x="3098800" y="133350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6350</xdr:rowOff>
    </xdr:from>
    <xdr:to xmlns:xdr="http://schemas.openxmlformats.org/drawingml/2006/spreadsheetDrawing">
      <xdr:col>20</xdr:col>
      <xdr:colOff>38100</xdr:colOff>
      <xdr:row>77</xdr:row>
      <xdr:rowOff>107950</xdr:rowOff>
    </xdr:to>
    <xdr:sp macro="" textlink="">
      <xdr:nvSpPr>
        <xdr:cNvPr id="385" name="フローチャート: 判断 384"/>
        <xdr:cNvSpPr/>
      </xdr:nvSpPr>
      <xdr:spPr>
        <a:xfrm>
          <a:off x="3937000" y="1320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118110</xdr:rowOff>
    </xdr:from>
    <xdr:ext cx="733425" cy="259080"/>
    <xdr:sp macro="" textlink="">
      <xdr:nvSpPr>
        <xdr:cNvPr id="386" name="テキスト ボックス 385"/>
        <xdr:cNvSpPr txBox="1"/>
      </xdr:nvSpPr>
      <xdr:spPr>
        <a:xfrm>
          <a:off x="3606800" y="129768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19050</xdr:rowOff>
    </xdr:from>
    <xdr:to xmlns:xdr="http://schemas.openxmlformats.org/drawingml/2006/spreadsheetDrawing">
      <xdr:col>15</xdr:col>
      <xdr:colOff>98425</xdr:colOff>
      <xdr:row>77</xdr:row>
      <xdr:rowOff>133350</xdr:rowOff>
    </xdr:to>
    <xdr:cxnSp macro="">
      <xdr:nvCxnSpPr>
        <xdr:cNvPr id="387" name="直線コネクタ 386"/>
        <xdr:cNvCxnSpPr/>
      </xdr:nvCxnSpPr>
      <xdr:spPr>
        <a:xfrm>
          <a:off x="2209800" y="132207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127000</xdr:rowOff>
    </xdr:from>
    <xdr:to xmlns:xdr="http://schemas.openxmlformats.org/drawingml/2006/spreadsheetDrawing">
      <xdr:col>15</xdr:col>
      <xdr:colOff>149225</xdr:colOff>
      <xdr:row>77</xdr:row>
      <xdr:rowOff>57150</xdr:rowOff>
    </xdr:to>
    <xdr:sp macro="" textlink="">
      <xdr:nvSpPr>
        <xdr:cNvPr id="388" name="フローチャート: 判断 387"/>
        <xdr:cNvSpPr/>
      </xdr:nvSpPr>
      <xdr:spPr>
        <a:xfrm>
          <a:off x="30480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67310</xdr:rowOff>
    </xdr:from>
    <xdr:ext cx="762000" cy="259080"/>
    <xdr:sp macro="" textlink="">
      <xdr:nvSpPr>
        <xdr:cNvPr id="389" name="テキスト ボックス 388"/>
        <xdr:cNvSpPr txBox="1"/>
      </xdr:nvSpPr>
      <xdr:spPr>
        <a:xfrm>
          <a:off x="2717800" y="12926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19050</xdr:rowOff>
    </xdr:from>
    <xdr:to xmlns:xdr="http://schemas.openxmlformats.org/drawingml/2006/spreadsheetDrawing">
      <xdr:col>11</xdr:col>
      <xdr:colOff>9525</xdr:colOff>
      <xdr:row>78</xdr:row>
      <xdr:rowOff>63500</xdr:rowOff>
    </xdr:to>
    <xdr:cxnSp macro="">
      <xdr:nvCxnSpPr>
        <xdr:cNvPr id="390" name="直線コネクタ 389"/>
        <xdr:cNvCxnSpPr/>
      </xdr:nvCxnSpPr>
      <xdr:spPr>
        <a:xfrm flipV="1">
          <a:off x="1320800" y="13220700"/>
          <a:ext cx="8890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88900</xdr:rowOff>
    </xdr:from>
    <xdr:to xmlns:xdr="http://schemas.openxmlformats.org/drawingml/2006/spreadsheetDrawing">
      <xdr:col>11</xdr:col>
      <xdr:colOff>60325</xdr:colOff>
      <xdr:row>77</xdr:row>
      <xdr:rowOff>19050</xdr:rowOff>
    </xdr:to>
    <xdr:sp macro="" textlink="">
      <xdr:nvSpPr>
        <xdr:cNvPr id="391" name="フローチャート: 判断 390"/>
        <xdr:cNvSpPr/>
      </xdr:nvSpPr>
      <xdr:spPr>
        <a:xfrm>
          <a:off x="21590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29210</xdr:rowOff>
    </xdr:from>
    <xdr:ext cx="758825" cy="255905"/>
    <xdr:sp macro="" textlink="">
      <xdr:nvSpPr>
        <xdr:cNvPr id="392" name="テキスト ボックス 391"/>
        <xdr:cNvSpPr txBox="1"/>
      </xdr:nvSpPr>
      <xdr:spPr>
        <a:xfrm>
          <a:off x="1828800" y="128879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31750</xdr:rowOff>
    </xdr:from>
    <xdr:to xmlns:xdr="http://schemas.openxmlformats.org/drawingml/2006/spreadsheetDrawing">
      <xdr:col>6</xdr:col>
      <xdr:colOff>171450</xdr:colOff>
      <xdr:row>77</xdr:row>
      <xdr:rowOff>133350</xdr:rowOff>
    </xdr:to>
    <xdr:sp macro="" textlink="">
      <xdr:nvSpPr>
        <xdr:cNvPr id="393" name="フローチャート: 判断 392"/>
        <xdr:cNvSpPr/>
      </xdr:nvSpPr>
      <xdr:spPr>
        <a:xfrm>
          <a:off x="1270000" y="1323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143510</xdr:rowOff>
    </xdr:from>
    <xdr:ext cx="758825" cy="255905"/>
    <xdr:sp macro="" textlink="">
      <xdr:nvSpPr>
        <xdr:cNvPr id="394" name="テキスト ボックス 393"/>
        <xdr:cNvSpPr txBox="1"/>
      </xdr:nvSpPr>
      <xdr:spPr>
        <a:xfrm>
          <a:off x="939800" y="130022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95" name="テキスト ボックス 394"/>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96" name="テキスト ボックス 395"/>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8825" cy="259080"/>
    <xdr:sp macro="" textlink="">
      <xdr:nvSpPr>
        <xdr:cNvPr id="397" name="テキスト ボックス 396"/>
        <xdr:cNvSpPr txBox="1"/>
      </xdr:nvSpPr>
      <xdr:spPr>
        <a:xfrm>
          <a:off x="2882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98" name="テキスト ボックス 397"/>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99" name="テキスト ボックス 398"/>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114300</xdr:rowOff>
    </xdr:from>
    <xdr:to xmlns:xdr="http://schemas.openxmlformats.org/drawingml/2006/spreadsheetDrawing">
      <xdr:col>24</xdr:col>
      <xdr:colOff>76200</xdr:colOff>
      <xdr:row>77</xdr:row>
      <xdr:rowOff>44450</xdr:rowOff>
    </xdr:to>
    <xdr:sp macro="" textlink="">
      <xdr:nvSpPr>
        <xdr:cNvPr id="400" name="楕円 399"/>
        <xdr:cNvSpPr/>
      </xdr:nvSpPr>
      <xdr:spPr>
        <a:xfrm>
          <a:off x="4775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86360</xdr:rowOff>
    </xdr:from>
    <xdr:ext cx="762000" cy="255905"/>
    <xdr:sp macro="" textlink="">
      <xdr:nvSpPr>
        <xdr:cNvPr id="401" name="公債費該当値テキスト"/>
        <xdr:cNvSpPr txBox="1"/>
      </xdr:nvSpPr>
      <xdr:spPr>
        <a:xfrm>
          <a:off x="4914900" y="131165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120650</xdr:rowOff>
    </xdr:from>
    <xdr:to xmlns:xdr="http://schemas.openxmlformats.org/drawingml/2006/spreadsheetDrawing">
      <xdr:col>20</xdr:col>
      <xdr:colOff>38100</xdr:colOff>
      <xdr:row>78</xdr:row>
      <xdr:rowOff>50800</xdr:rowOff>
    </xdr:to>
    <xdr:sp macro="" textlink="">
      <xdr:nvSpPr>
        <xdr:cNvPr id="402" name="楕円 401"/>
        <xdr:cNvSpPr/>
      </xdr:nvSpPr>
      <xdr:spPr>
        <a:xfrm>
          <a:off x="39370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35560</xdr:rowOff>
    </xdr:from>
    <xdr:ext cx="733425" cy="259080"/>
    <xdr:sp macro="" textlink="">
      <xdr:nvSpPr>
        <xdr:cNvPr id="403" name="テキスト ボックス 402"/>
        <xdr:cNvSpPr txBox="1"/>
      </xdr:nvSpPr>
      <xdr:spPr>
        <a:xfrm>
          <a:off x="3606800" y="134086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82550</xdr:rowOff>
    </xdr:from>
    <xdr:to xmlns:xdr="http://schemas.openxmlformats.org/drawingml/2006/spreadsheetDrawing">
      <xdr:col>15</xdr:col>
      <xdr:colOff>149225</xdr:colOff>
      <xdr:row>78</xdr:row>
      <xdr:rowOff>12700</xdr:rowOff>
    </xdr:to>
    <xdr:sp macro="" textlink="">
      <xdr:nvSpPr>
        <xdr:cNvPr id="404" name="楕円 403"/>
        <xdr:cNvSpPr/>
      </xdr:nvSpPr>
      <xdr:spPr>
        <a:xfrm>
          <a:off x="30480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168910</xdr:rowOff>
    </xdr:from>
    <xdr:ext cx="762000" cy="255905"/>
    <xdr:sp macro="" textlink="">
      <xdr:nvSpPr>
        <xdr:cNvPr id="405" name="テキスト ボックス 404"/>
        <xdr:cNvSpPr txBox="1"/>
      </xdr:nvSpPr>
      <xdr:spPr>
        <a:xfrm>
          <a:off x="2717800" y="133705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139700</xdr:rowOff>
    </xdr:from>
    <xdr:to xmlns:xdr="http://schemas.openxmlformats.org/drawingml/2006/spreadsheetDrawing">
      <xdr:col>11</xdr:col>
      <xdr:colOff>60325</xdr:colOff>
      <xdr:row>77</xdr:row>
      <xdr:rowOff>69850</xdr:rowOff>
    </xdr:to>
    <xdr:sp macro="" textlink="">
      <xdr:nvSpPr>
        <xdr:cNvPr id="406" name="楕円 405"/>
        <xdr:cNvSpPr/>
      </xdr:nvSpPr>
      <xdr:spPr>
        <a:xfrm>
          <a:off x="2159000" y="1316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54610</xdr:rowOff>
    </xdr:from>
    <xdr:ext cx="758825" cy="255905"/>
    <xdr:sp macro="" textlink="">
      <xdr:nvSpPr>
        <xdr:cNvPr id="407" name="テキスト ボックス 406"/>
        <xdr:cNvSpPr txBox="1"/>
      </xdr:nvSpPr>
      <xdr:spPr>
        <a:xfrm>
          <a:off x="1828800" y="132562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12700</xdr:rowOff>
    </xdr:from>
    <xdr:to xmlns:xdr="http://schemas.openxmlformats.org/drawingml/2006/spreadsheetDrawing">
      <xdr:col>6</xdr:col>
      <xdr:colOff>171450</xdr:colOff>
      <xdr:row>78</xdr:row>
      <xdr:rowOff>114300</xdr:rowOff>
    </xdr:to>
    <xdr:sp macro="" textlink="">
      <xdr:nvSpPr>
        <xdr:cNvPr id="408" name="楕円 407"/>
        <xdr:cNvSpPr/>
      </xdr:nvSpPr>
      <xdr:spPr>
        <a:xfrm>
          <a:off x="1270000" y="1338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99060</xdr:rowOff>
    </xdr:from>
    <xdr:ext cx="758825" cy="255905"/>
    <xdr:sp macro="" textlink="">
      <xdr:nvSpPr>
        <xdr:cNvPr id="409" name="テキスト ボックス 408"/>
        <xdr:cNvSpPr txBox="1"/>
      </xdr:nvSpPr>
      <xdr:spPr>
        <a:xfrm>
          <a:off x="939800" y="134721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10" name="正方形/長方形 40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11" name="正方形/長方形 410"/>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12" name="正方形/長方形 411"/>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13" name="正方形/長方形 412"/>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14" name="正方形/長方形 413"/>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15" name="正方形/長方形 414"/>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16" name="正方形/長方形 415"/>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7" name="正方形/長方形 416"/>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18" name="正方形/長方形 41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9" name="正方形/長方形 418"/>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20" name="テキスト ボックス 419"/>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000" baseline="0">
              <a:solidFill>
                <a:schemeClr val="dk1"/>
              </a:solidFill>
              <a:effectLst/>
              <a:latin typeface="+mn-lt"/>
              <a:ea typeface="+mn-ea"/>
              <a:cs typeface="+mn-cs"/>
            </a:rPr>
            <a:t>　前年度比で</a:t>
          </a:r>
          <a:r>
            <a:rPr kumimoji="1" lang="en-US" altLang="ja-JP" sz="1000" baseline="0">
              <a:solidFill>
                <a:schemeClr val="dk1"/>
              </a:solidFill>
              <a:effectLst/>
              <a:latin typeface="+mn-lt"/>
              <a:ea typeface="+mn-ea"/>
              <a:cs typeface="+mn-cs"/>
            </a:rPr>
            <a:t>4.3</a:t>
          </a:r>
          <a:r>
            <a:rPr kumimoji="1" lang="ja-JP" altLang="ja-JP" sz="1000">
              <a:solidFill>
                <a:schemeClr val="dk1"/>
              </a:solidFill>
              <a:effectLst/>
              <a:latin typeface="+mn-lt"/>
              <a:ea typeface="+mn-ea"/>
              <a:cs typeface="+mn-cs"/>
            </a:rPr>
            <a:t>％、類似団体平均比で</a:t>
          </a:r>
          <a:r>
            <a:rPr kumimoji="1" lang="en-US" altLang="ja-JP" sz="1000">
              <a:solidFill>
                <a:schemeClr val="dk1"/>
              </a:solidFill>
              <a:effectLst/>
              <a:latin typeface="+mn-lt"/>
              <a:ea typeface="+mn-ea"/>
              <a:cs typeface="+mn-cs"/>
            </a:rPr>
            <a:t>4.9</a:t>
          </a:r>
          <a:r>
            <a:rPr kumimoji="1" lang="ja-JP" altLang="ja-JP" sz="1000">
              <a:solidFill>
                <a:schemeClr val="dk1"/>
              </a:solidFill>
              <a:effectLst/>
              <a:latin typeface="+mn-lt"/>
              <a:ea typeface="+mn-ea"/>
              <a:cs typeface="+mn-cs"/>
            </a:rPr>
            <a:t>％、鳥取県平均比で</a:t>
          </a:r>
          <a:r>
            <a:rPr kumimoji="1" lang="en-US" altLang="ja-JP" sz="1000">
              <a:solidFill>
                <a:schemeClr val="dk1"/>
              </a:solidFill>
              <a:effectLst/>
              <a:latin typeface="+mn-lt"/>
              <a:ea typeface="+mn-ea"/>
              <a:cs typeface="+mn-cs"/>
            </a:rPr>
            <a:t>4.3</a:t>
          </a:r>
          <a:r>
            <a:rPr kumimoji="1" lang="ja-JP" altLang="ja-JP" sz="1000">
              <a:solidFill>
                <a:schemeClr val="dk1"/>
              </a:solidFill>
              <a:effectLst/>
              <a:latin typeface="+mn-lt"/>
              <a:ea typeface="+mn-ea"/>
              <a:cs typeface="+mn-cs"/>
            </a:rPr>
            <a:t>％高くなっている。</a:t>
          </a:r>
          <a:endParaRPr lang="ja-JP" altLang="ja-JP" sz="10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分母となる経常一般財源総額については、地方交付税や地方特例交付金</a:t>
          </a:r>
          <a:r>
            <a:rPr kumimoji="1" lang="ja-JP" altLang="en-US" sz="1000" b="0" i="0" baseline="0">
              <a:solidFill>
                <a:schemeClr val="dk1"/>
              </a:solidFill>
              <a:effectLst/>
              <a:latin typeface="+mn-lt"/>
              <a:ea typeface="+mn-ea"/>
              <a:cs typeface="+mn-cs"/>
            </a:rPr>
            <a:t>の増により増となったものの、</a:t>
          </a:r>
          <a:r>
            <a:rPr kumimoji="1" lang="ja-JP" altLang="ja-JP" sz="1000" b="0" i="0" baseline="0">
              <a:solidFill>
                <a:schemeClr val="dk1"/>
              </a:solidFill>
              <a:effectLst/>
              <a:latin typeface="+mn-lt"/>
              <a:ea typeface="+mn-ea"/>
              <a:cs typeface="+mn-cs"/>
            </a:rPr>
            <a:t>分子となる経常経費充当一般財源等について、人件費や扶助費、物件費等に係る一般財源の増などが影響し、</a:t>
          </a:r>
          <a:r>
            <a:rPr kumimoji="1" lang="ja-JP" altLang="ja-JP" sz="1000">
              <a:solidFill>
                <a:schemeClr val="dk1"/>
              </a:solidFill>
              <a:effectLst/>
              <a:latin typeface="+mn-lt"/>
              <a:ea typeface="+mn-ea"/>
              <a:cs typeface="+mn-cs"/>
            </a:rPr>
            <a:t>前年度比での数値増の要因となった。</a:t>
          </a:r>
          <a:endParaRPr lang="ja-JP" altLang="ja-JP" sz="1400">
            <a:effectLst/>
          </a:endParaRPr>
        </a:p>
      </xdr:txBody>
    </xdr:sp>
    <xdr:clientData/>
  </xdr:twoCellAnchor>
  <xdr:oneCellAnchor>
    <xdr:from xmlns:xdr="http://schemas.openxmlformats.org/drawingml/2006/spreadsheetDrawing">
      <xdr:col>62</xdr:col>
      <xdr:colOff>6350</xdr:colOff>
      <xdr:row>69</xdr:row>
      <xdr:rowOff>107950</xdr:rowOff>
    </xdr:from>
    <xdr:ext cx="295275" cy="225425"/>
    <xdr:sp macro="" textlink="">
      <xdr:nvSpPr>
        <xdr:cNvPr id="421" name="テキスト ボックス 420"/>
        <xdr:cNvSpPr txBox="1"/>
      </xdr:nvSpPr>
      <xdr:spPr>
        <a:xfrm>
          <a:off x="12407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22" name="直線コネクタ 421"/>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4825" cy="255905"/>
    <xdr:sp macro="" textlink="">
      <xdr:nvSpPr>
        <xdr:cNvPr id="423" name="テキスト ボックス 422"/>
        <xdr:cNvSpPr txBox="1"/>
      </xdr:nvSpPr>
      <xdr:spPr>
        <a:xfrm>
          <a:off x="11938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24" name="直線コネクタ 423"/>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4825" cy="259080"/>
    <xdr:sp macro="" textlink="">
      <xdr:nvSpPr>
        <xdr:cNvPr id="425" name="テキスト ボックス 424"/>
        <xdr:cNvSpPr txBox="1"/>
      </xdr:nvSpPr>
      <xdr:spPr>
        <a:xfrm>
          <a:off x="11938000" y="1389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26" name="直線コネクタ 425"/>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4825" cy="259080"/>
    <xdr:sp macro="" textlink="">
      <xdr:nvSpPr>
        <xdr:cNvPr id="427" name="テキスト ボックス 426"/>
        <xdr:cNvSpPr txBox="1"/>
      </xdr:nvSpPr>
      <xdr:spPr>
        <a:xfrm>
          <a:off x="11938000" y="1351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28" name="直線コネクタ 427"/>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4825" cy="255905"/>
    <xdr:sp macro="" textlink="">
      <xdr:nvSpPr>
        <xdr:cNvPr id="429" name="テキスト ボックス 428"/>
        <xdr:cNvSpPr txBox="1"/>
      </xdr:nvSpPr>
      <xdr:spPr>
        <a:xfrm>
          <a:off x="11938000" y="1312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30" name="直線コネクタ 429"/>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4825" cy="259080"/>
    <xdr:sp macro="" textlink="">
      <xdr:nvSpPr>
        <xdr:cNvPr id="431" name="テキスト ボックス 430"/>
        <xdr:cNvSpPr txBox="1"/>
      </xdr:nvSpPr>
      <xdr:spPr>
        <a:xfrm>
          <a:off x="11938000" y="1274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32" name="直線コネクタ 431"/>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4825" cy="259080"/>
    <xdr:sp macro="" textlink="">
      <xdr:nvSpPr>
        <xdr:cNvPr id="433" name="テキスト ボックス 432"/>
        <xdr:cNvSpPr txBox="1"/>
      </xdr:nvSpPr>
      <xdr:spPr>
        <a:xfrm>
          <a:off x="11938000" y="12367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34" name="直線コネクタ 433"/>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4825" cy="255905"/>
    <xdr:sp macro="" textlink="">
      <xdr:nvSpPr>
        <xdr:cNvPr id="435" name="テキスト ボックス 434"/>
        <xdr:cNvSpPr txBox="1"/>
      </xdr:nvSpPr>
      <xdr:spPr>
        <a:xfrm>
          <a:off x="1193800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36"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63500</xdr:rowOff>
    </xdr:from>
    <xdr:to xmlns:xdr="http://schemas.openxmlformats.org/drawingml/2006/spreadsheetDrawing">
      <xdr:col>82</xdr:col>
      <xdr:colOff>107950</xdr:colOff>
      <xdr:row>80</xdr:row>
      <xdr:rowOff>114300</xdr:rowOff>
    </xdr:to>
    <xdr:cxnSp macro="">
      <xdr:nvCxnSpPr>
        <xdr:cNvPr id="437" name="直線コネクタ 436"/>
        <xdr:cNvCxnSpPr/>
      </xdr:nvCxnSpPr>
      <xdr:spPr>
        <a:xfrm flipV="1">
          <a:off x="16510000" y="12407900"/>
          <a:ext cx="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86360</xdr:rowOff>
    </xdr:from>
    <xdr:ext cx="762000" cy="255905"/>
    <xdr:sp macro="" textlink="">
      <xdr:nvSpPr>
        <xdr:cNvPr id="438" name="公債費以外最小値テキスト"/>
        <xdr:cNvSpPr txBox="1"/>
      </xdr:nvSpPr>
      <xdr:spPr>
        <a:xfrm>
          <a:off x="16598900" y="13802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114300</xdr:rowOff>
    </xdr:from>
    <xdr:to xmlns:xdr="http://schemas.openxmlformats.org/drawingml/2006/spreadsheetDrawing">
      <xdr:col>82</xdr:col>
      <xdr:colOff>196850</xdr:colOff>
      <xdr:row>80</xdr:row>
      <xdr:rowOff>114300</xdr:rowOff>
    </xdr:to>
    <xdr:cxnSp macro="">
      <xdr:nvCxnSpPr>
        <xdr:cNvPr id="439" name="直線コネクタ 438"/>
        <xdr:cNvCxnSpPr/>
      </xdr:nvCxnSpPr>
      <xdr:spPr>
        <a:xfrm>
          <a:off x="16421100" y="13830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70</xdr:row>
      <xdr:rowOff>149860</xdr:rowOff>
    </xdr:from>
    <xdr:ext cx="762000" cy="259080"/>
    <xdr:sp macro="" textlink="">
      <xdr:nvSpPr>
        <xdr:cNvPr id="440" name="公債費以外最大値テキスト"/>
        <xdr:cNvSpPr txBox="1"/>
      </xdr:nvSpPr>
      <xdr:spPr>
        <a:xfrm>
          <a:off x="16598900" y="1215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63500</xdr:rowOff>
    </xdr:from>
    <xdr:to xmlns:xdr="http://schemas.openxmlformats.org/drawingml/2006/spreadsheetDrawing">
      <xdr:col>82</xdr:col>
      <xdr:colOff>196850</xdr:colOff>
      <xdr:row>72</xdr:row>
      <xdr:rowOff>63500</xdr:rowOff>
    </xdr:to>
    <xdr:cxnSp macro="">
      <xdr:nvCxnSpPr>
        <xdr:cNvPr id="441" name="直線コネクタ 440"/>
        <xdr:cNvCxnSpPr/>
      </xdr:nvCxnSpPr>
      <xdr:spPr>
        <a:xfrm>
          <a:off x="16421100" y="1240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82550</xdr:rowOff>
    </xdr:from>
    <xdr:to xmlns:xdr="http://schemas.openxmlformats.org/drawingml/2006/spreadsheetDrawing">
      <xdr:col>82</xdr:col>
      <xdr:colOff>107950</xdr:colOff>
      <xdr:row>80</xdr:row>
      <xdr:rowOff>114300</xdr:rowOff>
    </xdr:to>
    <xdr:cxnSp macro="">
      <xdr:nvCxnSpPr>
        <xdr:cNvPr id="442" name="直線コネクタ 441"/>
        <xdr:cNvCxnSpPr/>
      </xdr:nvCxnSpPr>
      <xdr:spPr>
        <a:xfrm>
          <a:off x="15671800" y="13284200"/>
          <a:ext cx="838200" cy="546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35560</xdr:rowOff>
    </xdr:from>
    <xdr:ext cx="762000" cy="259080"/>
    <xdr:sp macro="" textlink="">
      <xdr:nvSpPr>
        <xdr:cNvPr id="443" name="公債費以外平均値テキスト"/>
        <xdr:cNvSpPr txBox="1"/>
      </xdr:nvSpPr>
      <xdr:spPr>
        <a:xfrm>
          <a:off x="16598900" y="13065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19050</xdr:rowOff>
    </xdr:from>
    <xdr:to xmlns:xdr="http://schemas.openxmlformats.org/drawingml/2006/spreadsheetDrawing">
      <xdr:col>82</xdr:col>
      <xdr:colOff>158750</xdr:colOff>
      <xdr:row>77</xdr:row>
      <xdr:rowOff>120650</xdr:rowOff>
    </xdr:to>
    <xdr:sp macro="" textlink="">
      <xdr:nvSpPr>
        <xdr:cNvPr id="444" name="フローチャート: 判断 443"/>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44450</xdr:rowOff>
    </xdr:from>
    <xdr:to xmlns:xdr="http://schemas.openxmlformats.org/drawingml/2006/spreadsheetDrawing">
      <xdr:col>78</xdr:col>
      <xdr:colOff>69850</xdr:colOff>
      <xdr:row>77</xdr:row>
      <xdr:rowOff>82550</xdr:rowOff>
    </xdr:to>
    <xdr:cxnSp macro="">
      <xdr:nvCxnSpPr>
        <xdr:cNvPr id="445" name="直線コネクタ 444"/>
        <xdr:cNvCxnSpPr/>
      </xdr:nvCxnSpPr>
      <xdr:spPr>
        <a:xfrm>
          <a:off x="14782800" y="132461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75</xdr:row>
      <xdr:rowOff>95250</xdr:rowOff>
    </xdr:from>
    <xdr:to xmlns:xdr="http://schemas.openxmlformats.org/drawingml/2006/spreadsheetDrawing">
      <xdr:col>78</xdr:col>
      <xdr:colOff>120650</xdr:colOff>
      <xdr:row>76</xdr:row>
      <xdr:rowOff>25400</xdr:rowOff>
    </xdr:to>
    <xdr:sp macro="" textlink="">
      <xdr:nvSpPr>
        <xdr:cNvPr id="446" name="フローチャート: 判断 445"/>
        <xdr:cNvSpPr/>
      </xdr:nvSpPr>
      <xdr:spPr>
        <a:xfrm>
          <a:off x="156210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35560</xdr:rowOff>
    </xdr:from>
    <xdr:ext cx="736600" cy="259080"/>
    <xdr:sp macro="" textlink="">
      <xdr:nvSpPr>
        <xdr:cNvPr id="447" name="テキスト ボックス 446"/>
        <xdr:cNvSpPr txBox="1"/>
      </xdr:nvSpPr>
      <xdr:spPr>
        <a:xfrm>
          <a:off x="15290800" y="12722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73</xdr:row>
      <xdr:rowOff>158750</xdr:rowOff>
    </xdr:from>
    <xdr:to xmlns:xdr="http://schemas.openxmlformats.org/drawingml/2006/spreadsheetDrawing">
      <xdr:col>73</xdr:col>
      <xdr:colOff>180975</xdr:colOff>
      <xdr:row>77</xdr:row>
      <xdr:rowOff>44450</xdr:rowOff>
    </xdr:to>
    <xdr:cxnSp macro="">
      <xdr:nvCxnSpPr>
        <xdr:cNvPr id="448" name="直線コネクタ 447"/>
        <xdr:cNvCxnSpPr/>
      </xdr:nvCxnSpPr>
      <xdr:spPr>
        <a:xfrm>
          <a:off x="13893800" y="12674600"/>
          <a:ext cx="889000" cy="571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74</xdr:row>
      <xdr:rowOff>63500</xdr:rowOff>
    </xdr:from>
    <xdr:to xmlns:xdr="http://schemas.openxmlformats.org/drawingml/2006/spreadsheetDrawing">
      <xdr:col>74</xdr:col>
      <xdr:colOff>31750</xdr:colOff>
      <xdr:row>74</xdr:row>
      <xdr:rowOff>165100</xdr:rowOff>
    </xdr:to>
    <xdr:sp macro="" textlink="">
      <xdr:nvSpPr>
        <xdr:cNvPr id="449" name="フローチャート: 判断 448"/>
        <xdr:cNvSpPr/>
      </xdr:nvSpPr>
      <xdr:spPr>
        <a:xfrm>
          <a:off x="14732000" y="1275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3810</xdr:rowOff>
    </xdr:from>
    <xdr:ext cx="762000" cy="259080"/>
    <xdr:sp macro="" textlink="">
      <xdr:nvSpPr>
        <xdr:cNvPr id="450" name="テキスト ボックス 449"/>
        <xdr:cNvSpPr txBox="1"/>
      </xdr:nvSpPr>
      <xdr:spPr>
        <a:xfrm>
          <a:off x="14401800" y="12519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73</xdr:row>
      <xdr:rowOff>158750</xdr:rowOff>
    </xdr:from>
    <xdr:to xmlns:xdr="http://schemas.openxmlformats.org/drawingml/2006/spreadsheetDrawing">
      <xdr:col>69</xdr:col>
      <xdr:colOff>92075</xdr:colOff>
      <xdr:row>76</xdr:row>
      <xdr:rowOff>0</xdr:rowOff>
    </xdr:to>
    <xdr:cxnSp macro="">
      <xdr:nvCxnSpPr>
        <xdr:cNvPr id="451" name="直線コネクタ 450"/>
        <xdr:cNvCxnSpPr/>
      </xdr:nvCxnSpPr>
      <xdr:spPr>
        <a:xfrm flipV="1">
          <a:off x="13004800" y="12674600"/>
          <a:ext cx="889000" cy="355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72</xdr:row>
      <xdr:rowOff>0</xdr:rowOff>
    </xdr:from>
    <xdr:to xmlns:xdr="http://schemas.openxmlformats.org/drawingml/2006/spreadsheetDrawing">
      <xdr:col>69</xdr:col>
      <xdr:colOff>142875</xdr:colOff>
      <xdr:row>72</xdr:row>
      <xdr:rowOff>101600</xdr:rowOff>
    </xdr:to>
    <xdr:sp macro="" textlink="">
      <xdr:nvSpPr>
        <xdr:cNvPr id="452" name="フローチャート: 判断 451"/>
        <xdr:cNvSpPr/>
      </xdr:nvSpPr>
      <xdr:spPr>
        <a:xfrm>
          <a:off x="13843000" y="1234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70</xdr:row>
      <xdr:rowOff>111760</xdr:rowOff>
    </xdr:from>
    <xdr:ext cx="758825" cy="255905"/>
    <xdr:sp macro="" textlink="">
      <xdr:nvSpPr>
        <xdr:cNvPr id="453" name="テキスト ボックス 452"/>
        <xdr:cNvSpPr txBox="1"/>
      </xdr:nvSpPr>
      <xdr:spPr>
        <a:xfrm>
          <a:off x="13512800" y="121132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74</xdr:row>
      <xdr:rowOff>165100</xdr:rowOff>
    </xdr:from>
    <xdr:to xmlns:xdr="http://schemas.openxmlformats.org/drawingml/2006/spreadsheetDrawing">
      <xdr:col>65</xdr:col>
      <xdr:colOff>53975</xdr:colOff>
      <xdr:row>75</xdr:row>
      <xdr:rowOff>95250</xdr:rowOff>
    </xdr:to>
    <xdr:sp macro="" textlink="">
      <xdr:nvSpPr>
        <xdr:cNvPr id="454" name="フローチャート: 判断 453"/>
        <xdr:cNvSpPr/>
      </xdr:nvSpPr>
      <xdr:spPr>
        <a:xfrm>
          <a:off x="12954000" y="1285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105410</xdr:rowOff>
    </xdr:from>
    <xdr:ext cx="762000" cy="259080"/>
    <xdr:sp macro="" textlink="">
      <xdr:nvSpPr>
        <xdr:cNvPr id="455" name="テキスト ボックス 454"/>
        <xdr:cNvSpPr txBox="1"/>
      </xdr:nvSpPr>
      <xdr:spPr>
        <a:xfrm>
          <a:off x="12623800" y="1262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56" name="テキスト ボックス 455"/>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8825" cy="259080"/>
    <xdr:sp macro="" textlink="">
      <xdr:nvSpPr>
        <xdr:cNvPr id="457" name="テキスト ボックス 456"/>
        <xdr:cNvSpPr txBox="1"/>
      </xdr:nvSpPr>
      <xdr:spPr>
        <a:xfrm>
          <a:off x="15455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8825" cy="259080"/>
    <xdr:sp macro="" textlink="">
      <xdr:nvSpPr>
        <xdr:cNvPr id="458" name="テキスト ボックス 457"/>
        <xdr:cNvSpPr txBox="1"/>
      </xdr:nvSpPr>
      <xdr:spPr>
        <a:xfrm>
          <a:off x="14566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59" name="テキスト ボックス 458"/>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8825" cy="259080"/>
    <xdr:sp macro="" textlink="">
      <xdr:nvSpPr>
        <xdr:cNvPr id="460" name="テキスト ボックス 459"/>
        <xdr:cNvSpPr txBox="1"/>
      </xdr:nvSpPr>
      <xdr:spPr>
        <a:xfrm>
          <a:off x="12788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80</xdr:row>
      <xdr:rowOff>63500</xdr:rowOff>
    </xdr:from>
    <xdr:to xmlns:xdr="http://schemas.openxmlformats.org/drawingml/2006/spreadsheetDrawing">
      <xdr:col>82</xdr:col>
      <xdr:colOff>158750</xdr:colOff>
      <xdr:row>80</xdr:row>
      <xdr:rowOff>165100</xdr:rowOff>
    </xdr:to>
    <xdr:sp macro="" textlink="">
      <xdr:nvSpPr>
        <xdr:cNvPr id="461" name="楕円 460"/>
        <xdr:cNvSpPr/>
      </xdr:nvSpPr>
      <xdr:spPr>
        <a:xfrm>
          <a:off x="164592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79</xdr:row>
      <xdr:rowOff>143510</xdr:rowOff>
    </xdr:from>
    <xdr:ext cx="762000" cy="255905"/>
    <xdr:sp macro="" textlink="">
      <xdr:nvSpPr>
        <xdr:cNvPr id="462" name="公債費以外該当値テキスト"/>
        <xdr:cNvSpPr txBox="1"/>
      </xdr:nvSpPr>
      <xdr:spPr>
        <a:xfrm>
          <a:off x="16598900" y="136880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77</xdr:row>
      <xdr:rowOff>31750</xdr:rowOff>
    </xdr:from>
    <xdr:to xmlns:xdr="http://schemas.openxmlformats.org/drawingml/2006/spreadsheetDrawing">
      <xdr:col>78</xdr:col>
      <xdr:colOff>120650</xdr:colOff>
      <xdr:row>77</xdr:row>
      <xdr:rowOff>133350</xdr:rowOff>
    </xdr:to>
    <xdr:sp macro="" textlink="">
      <xdr:nvSpPr>
        <xdr:cNvPr id="463" name="楕円 462"/>
        <xdr:cNvSpPr/>
      </xdr:nvSpPr>
      <xdr:spPr>
        <a:xfrm>
          <a:off x="15621000" y="1323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118110</xdr:rowOff>
    </xdr:from>
    <xdr:ext cx="736600" cy="259080"/>
    <xdr:sp macro="" textlink="">
      <xdr:nvSpPr>
        <xdr:cNvPr id="464" name="テキスト ボックス 463"/>
        <xdr:cNvSpPr txBox="1"/>
      </xdr:nvSpPr>
      <xdr:spPr>
        <a:xfrm>
          <a:off x="15290800" y="13319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165100</xdr:rowOff>
    </xdr:from>
    <xdr:to xmlns:xdr="http://schemas.openxmlformats.org/drawingml/2006/spreadsheetDrawing">
      <xdr:col>74</xdr:col>
      <xdr:colOff>31750</xdr:colOff>
      <xdr:row>77</xdr:row>
      <xdr:rowOff>95250</xdr:rowOff>
    </xdr:to>
    <xdr:sp macro="" textlink="">
      <xdr:nvSpPr>
        <xdr:cNvPr id="465" name="楕円 464"/>
        <xdr:cNvSpPr/>
      </xdr:nvSpPr>
      <xdr:spPr>
        <a:xfrm>
          <a:off x="14732000" y="1319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80010</xdr:rowOff>
    </xdr:from>
    <xdr:ext cx="762000" cy="259080"/>
    <xdr:sp macro="" textlink="">
      <xdr:nvSpPr>
        <xdr:cNvPr id="466" name="テキスト ボックス 465"/>
        <xdr:cNvSpPr txBox="1"/>
      </xdr:nvSpPr>
      <xdr:spPr>
        <a:xfrm>
          <a:off x="14401800" y="13281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73</xdr:row>
      <xdr:rowOff>107950</xdr:rowOff>
    </xdr:from>
    <xdr:to xmlns:xdr="http://schemas.openxmlformats.org/drawingml/2006/spreadsheetDrawing">
      <xdr:col>69</xdr:col>
      <xdr:colOff>142875</xdr:colOff>
      <xdr:row>74</xdr:row>
      <xdr:rowOff>38100</xdr:rowOff>
    </xdr:to>
    <xdr:sp macro="" textlink="">
      <xdr:nvSpPr>
        <xdr:cNvPr id="467" name="楕円 466"/>
        <xdr:cNvSpPr/>
      </xdr:nvSpPr>
      <xdr:spPr>
        <a:xfrm>
          <a:off x="13843000" y="1262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22860</xdr:rowOff>
    </xdr:from>
    <xdr:ext cx="758825" cy="259080"/>
    <xdr:sp macro="" textlink="">
      <xdr:nvSpPr>
        <xdr:cNvPr id="468" name="テキスト ボックス 467"/>
        <xdr:cNvSpPr txBox="1"/>
      </xdr:nvSpPr>
      <xdr:spPr>
        <a:xfrm>
          <a:off x="13512800" y="127101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120650</xdr:rowOff>
    </xdr:from>
    <xdr:to xmlns:xdr="http://schemas.openxmlformats.org/drawingml/2006/spreadsheetDrawing">
      <xdr:col>65</xdr:col>
      <xdr:colOff>53975</xdr:colOff>
      <xdr:row>76</xdr:row>
      <xdr:rowOff>50800</xdr:rowOff>
    </xdr:to>
    <xdr:sp macro="" textlink="">
      <xdr:nvSpPr>
        <xdr:cNvPr id="469" name="楕円 468"/>
        <xdr:cNvSpPr/>
      </xdr:nvSpPr>
      <xdr:spPr>
        <a:xfrm>
          <a:off x="12954000" y="129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35560</xdr:rowOff>
    </xdr:from>
    <xdr:ext cx="762000" cy="259080"/>
    <xdr:sp macro="" textlink="">
      <xdr:nvSpPr>
        <xdr:cNvPr id="470" name="テキスト ボックス 469"/>
        <xdr:cNvSpPr txBox="1"/>
      </xdr:nvSpPr>
      <xdr:spPr>
        <a:xfrm>
          <a:off x="12623800" y="13065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鳥取県大山町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8305" cy="272415"/>
    <xdr:sp macro="" textlink="">
      <xdr:nvSpPr>
        <xdr:cNvPr id="29" name="テキスト ボックス 28"/>
        <xdr:cNvSpPr txBox="1"/>
      </xdr:nvSpPr>
      <xdr:spPr>
        <a:xfrm>
          <a:off x="1676400" y="1270000"/>
          <a:ext cx="40830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5905"/>
    <xdr:sp macro="" textlink="">
      <xdr:nvSpPr>
        <xdr:cNvPr id="31" name="テキスト ボックス 30"/>
        <xdr:cNvSpPr txBox="1"/>
      </xdr:nvSpPr>
      <xdr:spPr>
        <a:xfrm>
          <a:off x="1384300" y="3794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5905"/>
    <xdr:sp macro="" textlink="">
      <xdr:nvSpPr>
        <xdr:cNvPr id="33" name="テキスト ボックス 32"/>
        <xdr:cNvSpPr txBox="1"/>
      </xdr:nvSpPr>
      <xdr:spPr>
        <a:xfrm>
          <a:off x="1384300" y="34143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5905"/>
    <xdr:sp macro="" textlink="">
      <xdr:nvSpPr>
        <xdr:cNvPr id="37" name="テキスト ボックス 36"/>
        <xdr:cNvSpPr txBox="1"/>
      </xdr:nvSpPr>
      <xdr:spPr>
        <a:xfrm>
          <a:off x="1384300" y="2651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5905"/>
    <xdr:sp macro="" textlink="">
      <xdr:nvSpPr>
        <xdr:cNvPr id="39" name="テキスト ボックス 38"/>
        <xdr:cNvSpPr txBox="1"/>
      </xdr:nvSpPr>
      <xdr:spPr>
        <a:xfrm>
          <a:off x="1384300" y="22713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5905"/>
    <xdr:sp macro="" textlink="">
      <xdr:nvSpPr>
        <xdr:cNvPr id="43" name="テキスト ボックス 42"/>
        <xdr:cNvSpPr txBox="1"/>
      </xdr:nvSpPr>
      <xdr:spPr>
        <a:xfrm>
          <a:off x="1384300" y="1508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19685</xdr:rowOff>
    </xdr:from>
    <xdr:to xmlns:xdr="http://schemas.openxmlformats.org/drawingml/2006/spreadsheetDrawing">
      <xdr:col>29</xdr:col>
      <xdr:colOff>127000</xdr:colOff>
      <xdr:row>19</xdr:row>
      <xdr:rowOff>1905</xdr:rowOff>
    </xdr:to>
    <xdr:cxnSp macro="">
      <xdr:nvCxnSpPr>
        <xdr:cNvPr id="45" name="直線コネクタ 44"/>
        <xdr:cNvCxnSpPr/>
      </xdr:nvCxnSpPr>
      <xdr:spPr>
        <a:xfrm flipV="1">
          <a:off x="5651500" y="1953260"/>
          <a:ext cx="0" cy="13538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145415</xdr:rowOff>
    </xdr:from>
    <xdr:ext cx="758825" cy="255905"/>
    <xdr:sp macro="" textlink="">
      <xdr:nvSpPr>
        <xdr:cNvPr id="46" name="人口1人当たり決算額の推移最小値テキスト130"/>
        <xdr:cNvSpPr txBox="1"/>
      </xdr:nvSpPr>
      <xdr:spPr>
        <a:xfrm>
          <a:off x="5740400" y="327914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109,585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1905</xdr:rowOff>
    </xdr:from>
    <xdr:to xmlns:xdr="http://schemas.openxmlformats.org/drawingml/2006/spreadsheetDrawing">
      <xdr:col>30</xdr:col>
      <xdr:colOff>25400</xdr:colOff>
      <xdr:row>19</xdr:row>
      <xdr:rowOff>1905</xdr:rowOff>
    </xdr:to>
    <xdr:cxnSp macro="">
      <xdr:nvCxnSpPr>
        <xdr:cNvPr id="47" name="直線コネクタ 46"/>
        <xdr:cNvCxnSpPr/>
      </xdr:nvCxnSpPr>
      <xdr:spPr>
        <a:xfrm>
          <a:off x="5562600" y="33070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9</xdr:row>
      <xdr:rowOff>106045</xdr:rowOff>
    </xdr:from>
    <xdr:ext cx="758825" cy="259080"/>
    <xdr:sp macro="" textlink="">
      <xdr:nvSpPr>
        <xdr:cNvPr id="48" name="人口1人当たり決算額の推移最大値テキスト130"/>
        <xdr:cNvSpPr txBox="1"/>
      </xdr:nvSpPr>
      <xdr:spPr>
        <a:xfrm>
          <a:off x="5740400" y="16967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216,219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19685</xdr:rowOff>
    </xdr:from>
    <xdr:to xmlns:xdr="http://schemas.openxmlformats.org/drawingml/2006/spreadsheetDrawing">
      <xdr:col>30</xdr:col>
      <xdr:colOff>25400</xdr:colOff>
      <xdr:row>11</xdr:row>
      <xdr:rowOff>19685</xdr:rowOff>
    </xdr:to>
    <xdr:cxnSp macro="">
      <xdr:nvCxnSpPr>
        <xdr:cNvPr id="49" name="直線コネクタ 48"/>
        <xdr:cNvCxnSpPr/>
      </xdr:nvCxnSpPr>
      <xdr:spPr>
        <a:xfrm>
          <a:off x="5562600" y="19532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13</xdr:row>
      <xdr:rowOff>166370</xdr:rowOff>
    </xdr:from>
    <xdr:to xmlns:xdr="http://schemas.openxmlformats.org/drawingml/2006/spreadsheetDrawing">
      <xdr:col>29</xdr:col>
      <xdr:colOff>127000</xdr:colOff>
      <xdr:row>15</xdr:row>
      <xdr:rowOff>72390</xdr:rowOff>
    </xdr:to>
    <xdr:cxnSp macro="">
      <xdr:nvCxnSpPr>
        <xdr:cNvPr id="50" name="直線コネクタ 49"/>
        <xdr:cNvCxnSpPr/>
      </xdr:nvCxnSpPr>
      <xdr:spPr>
        <a:xfrm flipV="1">
          <a:off x="5003800" y="2442845"/>
          <a:ext cx="647700" cy="2489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10795</xdr:rowOff>
    </xdr:from>
    <xdr:ext cx="758825" cy="258445"/>
    <xdr:sp macro="" textlink="">
      <xdr:nvSpPr>
        <xdr:cNvPr id="51" name="人口1人当たり決算額の推移平均値テキスト130"/>
        <xdr:cNvSpPr txBox="1"/>
      </xdr:nvSpPr>
      <xdr:spPr>
        <a:xfrm>
          <a:off x="5740400" y="2630170"/>
          <a:ext cx="7588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156,695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15</xdr:row>
      <xdr:rowOff>38735</xdr:rowOff>
    </xdr:from>
    <xdr:to xmlns:xdr="http://schemas.openxmlformats.org/drawingml/2006/spreadsheetDrawing">
      <xdr:col>29</xdr:col>
      <xdr:colOff>177800</xdr:colOff>
      <xdr:row>15</xdr:row>
      <xdr:rowOff>140335</xdr:rowOff>
    </xdr:to>
    <xdr:sp macro="" textlink="">
      <xdr:nvSpPr>
        <xdr:cNvPr id="52" name="フローチャート: 判断 51"/>
        <xdr:cNvSpPr/>
      </xdr:nvSpPr>
      <xdr:spPr>
        <a:xfrm>
          <a:off x="5600700" y="26581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15</xdr:row>
      <xdr:rowOff>72390</xdr:rowOff>
    </xdr:from>
    <xdr:to xmlns:xdr="http://schemas.openxmlformats.org/drawingml/2006/spreadsheetDrawing">
      <xdr:col>26</xdr:col>
      <xdr:colOff>50800</xdr:colOff>
      <xdr:row>15</xdr:row>
      <xdr:rowOff>142240</xdr:rowOff>
    </xdr:to>
    <xdr:cxnSp macro="">
      <xdr:nvCxnSpPr>
        <xdr:cNvPr id="53" name="直線コネクタ 52"/>
        <xdr:cNvCxnSpPr/>
      </xdr:nvCxnSpPr>
      <xdr:spPr>
        <a:xfrm flipV="1">
          <a:off x="4305300" y="2691765"/>
          <a:ext cx="698500" cy="698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79375</xdr:rowOff>
    </xdr:from>
    <xdr:to xmlns:xdr="http://schemas.openxmlformats.org/drawingml/2006/spreadsheetDrawing">
      <xdr:col>26</xdr:col>
      <xdr:colOff>101600</xdr:colOff>
      <xdr:row>17</xdr:row>
      <xdr:rowOff>9525</xdr:rowOff>
    </xdr:to>
    <xdr:sp macro="" textlink="">
      <xdr:nvSpPr>
        <xdr:cNvPr id="54" name="フローチャート: 判断 53"/>
        <xdr:cNvSpPr/>
      </xdr:nvSpPr>
      <xdr:spPr>
        <a:xfrm>
          <a:off x="4953000" y="2870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166370</xdr:rowOff>
    </xdr:from>
    <xdr:ext cx="736600" cy="255905"/>
    <xdr:sp macro="" textlink="">
      <xdr:nvSpPr>
        <xdr:cNvPr id="55" name="テキスト ボックス 54"/>
        <xdr:cNvSpPr txBox="1"/>
      </xdr:nvSpPr>
      <xdr:spPr>
        <a:xfrm>
          <a:off x="4622800" y="295719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140,006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15</xdr:row>
      <xdr:rowOff>142240</xdr:rowOff>
    </xdr:from>
    <xdr:to xmlns:xdr="http://schemas.openxmlformats.org/drawingml/2006/spreadsheetDrawing">
      <xdr:col>22</xdr:col>
      <xdr:colOff>114300</xdr:colOff>
      <xdr:row>16</xdr:row>
      <xdr:rowOff>86995</xdr:rowOff>
    </xdr:to>
    <xdr:cxnSp macro="">
      <xdr:nvCxnSpPr>
        <xdr:cNvPr id="56" name="直線コネクタ 55"/>
        <xdr:cNvCxnSpPr/>
      </xdr:nvCxnSpPr>
      <xdr:spPr>
        <a:xfrm flipV="1">
          <a:off x="3606800" y="2761615"/>
          <a:ext cx="698500" cy="1162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16</xdr:row>
      <xdr:rowOff>167640</xdr:rowOff>
    </xdr:from>
    <xdr:to xmlns:xdr="http://schemas.openxmlformats.org/drawingml/2006/spreadsheetDrawing">
      <xdr:col>22</xdr:col>
      <xdr:colOff>165100</xdr:colOff>
      <xdr:row>17</xdr:row>
      <xdr:rowOff>97790</xdr:rowOff>
    </xdr:to>
    <xdr:sp macro="" textlink="">
      <xdr:nvSpPr>
        <xdr:cNvPr id="57" name="フローチャート: 判断 56"/>
        <xdr:cNvSpPr/>
      </xdr:nvSpPr>
      <xdr:spPr>
        <a:xfrm>
          <a:off x="4254500" y="29584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82550</xdr:rowOff>
    </xdr:from>
    <xdr:ext cx="762000" cy="259080"/>
    <xdr:sp macro="" textlink="">
      <xdr:nvSpPr>
        <xdr:cNvPr id="58" name="テキスト ボックス 57"/>
        <xdr:cNvSpPr txBox="1"/>
      </xdr:nvSpPr>
      <xdr:spPr>
        <a:xfrm>
          <a:off x="3924300" y="304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133,062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16</xdr:row>
      <xdr:rowOff>86995</xdr:rowOff>
    </xdr:from>
    <xdr:to xmlns:xdr="http://schemas.openxmlformats.org/drawingml/2006/spreadsheetDrawing">
      <xdr:col>18</xdr:col>
      <xdr:colOff>177800</xdr:colOff>
      <xdr:row>16</xdr:row>
      <xdr:rowOff>95250</xdr:rowOff>
    </xdr:to>
    <xdr:cxnSp macro="">
      <xdr:nvCxnSpPr>
        <xdr:cNvPr id="59" name="直線コネクタ 58"/>
        <xdr:cNvCxnSpPr/>
      </xdr:nvCxnSpPr>
      <xdr:spPr>
        <a:xfrm flipV="1">
          <a:off x="2908300" y="2877820"/>
          <a:ext cx="69850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49530</xdr:rowOff>
    </xdr:from>
    <xdr:to xmlns:xdr="http://schemas.openxmlformats.org/drawingml/2006/spreadsheetDrawing">
      <xdr:col>19</xdr:col>
      <xdr:colOff>38100</xdr:colOff>
      <xdr:row>17</xdr:row>
      <xdr:rowOff>151130</xdr:rowOff>
    </xdr:to>
    <xdr:sp macro="" textlink="">
      <xdr:nvSpPr>
        <xdr:cNvPr id="60" name="フローチャート: 判断 59"/>
        <xdr:cNvSpPr/>
      </xdr:nvSpPr>
      <xdr:spPr>
        <a:xfrm>
          <a:off x="3556000" y="30118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135890</xdr:rowOff>
    </xdr:from>
    <xdr:ext cx="762000" cy="259080"/>
    <xdr:sp macro="" textlink="">
      <xdr:nvSpPr>
        <xdr:cNvPr id="61" name="テキスト ボックス 60"/>
        <xdr:cNvSpPr txBox="1"/>
      </xdr:nvSpPr>
      <xdr:spPr>
        <a:xfrm>
          <a:off x="3225800" y="3098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128,856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128270</xdr:rowOff>
    </xdr:from>
    <xdr:to xmlns:xdr="http://schemas.openxmlformats.org/drawingml/2006/spreadsheetDrawing">
      <xdr:col>15</xdr:col>
      <xdr:colOff>101600</xdr:colOff>
      <xdr:row>18</xdr:row>
      <xdr:rowOff>58420</xdr:rowOff>
    </xdr:to>
    <xdr:sp macro="" textlink="">
      <xdr:nvSpPr>
        <xdr:cNvPr id="62" name="フローチャート: 判断 61"/>
        <xdr:cNvSpPr/>
      </xdr:nvSpPr>
      <xdr:spPr>
        <a:xfrm>
          <a:off x="2857500" y="30905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43180</xdr:rowOff>
    </xdr:from>
    <xdr:ext cx="762000" cy="255905"/>
    <xdr:sp macro="" textlink="">
      <xdr:nvSpPr>
        <xdr:cNvPr id="63" name="テキスト ボックス 62"/>
        <xdr:cNvSpPr txBox="1"/>
      </xdr:nvSpPr>
      <xdr:spPr>
        <a:xfrm>
          <a:off x="2527300" y="31769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8825" cy="259080"/>
    <xdr:sp macro="" textlink="">
      <xdr:nvSpPr>
        <xdr:cNvPr id="64" name="テキスト ボックス 63"/>
        <xdr:cNvSpPr txBox="1"/>
      </xdr:nvSpPr>
      <xdr:spPr>
        <a:xfrm>
          <a:off x="5473700" y="395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13</xdr:row>
      <xdr:rowOff>115570</xdr:rowOff>
    </xdr:from>
    <xdr:to xmlns:xdr="http://schemas.openxmlformats.org/drawingml/2006/spreadsheetDrawing">
      <xdr:col>29</xdr:col>
      <xdr:colOff>177800</xdr:colOff>
      <xdr:row>14</xdr:row>
      <xdr:rowOff>45720</xdr:rowOff>
    </xdr:to>
    <xdr:sp macro="" textlink="">
      <xdr:nvSpPr>
        <xdr:cNvPr id="69" name="楕円 68"/>
        <xdr:cNvSpPr/>
      </xdr:nvSpPr>
      <xdr:spPr>
        <a:xfrm>
          <a:off x="5600700" y="2392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12</xdr:row>
      <xdr:rowOff>132080</xdr:rowOff>
    </xdr:from>
    <xdr:ext cx="758825" cy="255905"/>
    <xdr:sp macro="" textlink="">
      <xdr:nvSpPr>
        <xdr:cNvPr id="70" name="人口1人当たり決算額の推移該当値テキスト130"/>
        <xdr:cNvSpPr txBox="1"/>
      </xdr:nvSpPr>
      <xdr:spPr>
        <a:xfrm>
          <a:off x="5740400" y="223710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177,639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15</xdr:row>
      <xdr:rowOff>21590</xdr:rowOff>
    </xdr:from>
    <xdr:to xmlns:xdr="http://schemas.openxmlformats.org/drawingml/2006/spreadsheetDrawing">
      <xdr:col>26</xdr:col>
      <xdr:colOff>101600</xdr:colOff>
      <xdr:row>15</xdr:row>
      <xdr:rowOff>123190</xdr:rowOff>
    </xdr:to>
    <xdr:sp macro="" textlink="">
      <xdr:nvSpPr>
        <xdr:cNvPr id="71" name="楕円 70"/>
        <xdr:cNvSpPr/>
      </xdr:nvSpPr>
      <xdr:spPr>
        <a:xfrm>
          <a:off x="4953000" y="2640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13</xdr:row>
      <xdr:rowOff>133350</xdr:rowOff>
    </xdr:from>
    <xdr:ext cx="736600" cy="255905"/>
    <xdr:sp macro="" textlink="">
      <xdr:nvSpPr>
        <xdr:cNvPr id="72" name="テキスト ボックス 71"/>
        <xdr:cNvSpPr txBox="1"/>
      </xdr:nvSpPr>
      <xdr:spPr>
        <a:xfrm>
          <a:off x="4622800" y="240982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15</xdr:row>
      <xdr:rowOff>91440</xdr:rowOff>
    </xdr:from>
    <xdr:to xmlns:xdr="http://schemas.openxmlformats.org/drawingml/2006/spreadsheetDrawing">
      <xdr:col>22</xdr:col>
      <xdr:colOff>165100</xdr:colOff>
      <xdr:row>16</xdr:row>
      <xdr:rowOff>21590</xdr:rowOff>
    </xdr:to>
    <xdr:sp macro="" textlink="">
      <xdr:nvSpPr>
        <xdr:cNvPr id="73" name="楕円 72"/>
        <xdr:cNvSpPr/>
      </xdr:nvSpPr>
      <xdr:spPr>
        <a:xfrm>
          <a:off x="4254500" y="2710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14</xdr:row>
      <xdr:rowOff>31750</xdr:rowOff>
    </xdr:from>
    <xdr:ext cx="762000" cy="255905"/>
    <xdr:sp macro="" textlink="">
      <xdr:nvSpPr>
        <xdr:cNvPr id="74" name="テキスト ボックス 73"/>
        <xdr:cNvSpPr txBox="1"/>
      </xdr:nvSpPr>
      <xdr:spPr>
        <a:xfrm>
          <a:off x="3924300" y="24796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16</xdr:row>
      <xdr:rowOff>36195</xdr:rowOff>
    </xdr:from>
    <xdr:to xmlns:xdr="http://schemas.openxmlformats.org/drawingml/2006/spreadsheetDrawing">
      <xdr:col>19</xdr:col>
      <xdr:colOff>38100</xdr:colOff>
      <xdr:row>16</xdr:row>
      <xdr:rowOff>137795</xdr:rowOff>
    </xdr:to>
    <xdr:sp macro="" textlink="">
      <xdr:nvSpPr>
        <xdr:cNvPr id="75" name="楕円 74"/>
        <xdr:cNvSpPr/>
      </xdr:nvSpPr>
      <xdr:spPr>
        <a:xfrm>
          <a:off x="3556000" y="2827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14</xdr:row>
      <xdr:rowOff>147955</xdr:rowOff>
    </xdr:from>
    <xdr:ext cx="762000" cy="258445"/>
    <xdr:sp macro="" textlink="">
      <xdr:nvSpPr>
        <xdr:cNvPr id="76" name="テキスト ボックス 75"/>
        <xdr:cNvSpPr txBox="1"/>
      </xdr:nvSpPr>
      <xdr:spPr>
        <a:xfrm>
          <a:off x="3225800" y="25958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44450</xdr:rowOff>
    </xdr:from>
    <xdr:to xmlns:xdr="http://schemas.openxmlformats.org/drawingml/2006/spreadsheetDrawing">
      <xdr:col>15</xdr:col>
      <xdr:colOff>101600</xdr:colOff>
      <xdr:row>16</xdr:row>
      <xdr:rowOff>146050</xdr:rowOff>
    </xdr:to>
    <xdr:sp macro="" textlink="">
      <xdr:nvSpPr>
        <xdr:cNvPr id="77" name="楕円 76"/>
        <xdr:cNvSpPr/>
      </xdr:nvSpPr>
      <xdr:spPr>
        <a:xfrm>
          <a:off x="2857500" y="2835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14</xdr:row>
      <xdr:rowOff>156210</xdr:rowOff>
    </xdr:from>
    <xdr:ext cx="762000" cy="255905"/>
    <xdr:sp macro="" textlink="">
      <xdr:nvSpPr>
        <xdr:cNvPr id="78" name="テキスト ボックス 77"/>
        <xdr:cNvSpPr txBox="1"/>
      </xdr:nvSpPr>
      <xdr:spPr>
        <a:xfrm>
          <a:off x="2527300" y="26041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8305" cy="275590"/>
    <xdr:sp macro="" textlink="">
      <xdr:nvSpPr>
        <xdr:cNvPr id="92" name="テキスト ボックス 91"/>
        <xdr:cNvSpPr txBox="1"/>
      </xdr:nvSpPr>
      <xdr:spPr>
        <a:xfrm>
          <a:off x="1676400" y="5270500"/>
          <a:ext cx="40830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39</xdr:row>
      <xdr:rowOff>156210</xdr:rowOff>
    </xdr:from>
    <xdr:ext cx="762000" cy="255905"/>
    <xdr:sp macro="" textlink="">
      <xdr:nvSpPr>
        <xdr:cNvPr id="94" name="テキスト ボックス 93"/>
        <xdr:cNvSpPr txBox="1"/>
      </xdr:nvSpPr>
      <xdr:spPr>
        <a:xfrm>
          <a:off x="1384300" y="7795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5" name="直線コネクタ 94"/>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2000" cy="259080"/>
    <xdr:sp macro="" textlink="">
      <xdr:nvSpPr>
        <xdr:cNvPr id="96" name="テキスト ボックス 95"/>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7" name="直線コネクタ 96"/>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8" name="テキスト ボックス 97"/>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9" name="直線コネクタ 98"/>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100" name="テキスト ボックス 99"/>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101" name="直線コネクタ 100"/>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102" name="テキスト ボックス 101"/>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3" name="直線コネクタ 102"/>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4" name="テキスト ボックス 103"/>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5905"/>
    <xdr:sp macro="" textlink="">
      <xdr:nvSpPr>
        <xdr:cNvPr id="106" name="テキスト ボックス 105"/>
        <xdr:cNvSpPr txBox="1"/>
      </xdr:nvSpPr>
      <xdr:spPr>
        <a:xfrm>
          <a:off x="1384300" y="55098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220345</xdr:rowOff>
    </xdr:from>
    <xdr:to xmlns:xdr="http://schemas.openxmlformats.org/drawingml/2006/spreadsheetDrawing">
      <xdr:col>29</xdr:col>
      <xdr:colOff>127000</xdr:colOff>
      <xdr:row>38</xdr:row>
      <xdr:rowOff>4445</xdr:rowOff>
    </xdr:to>
    <xdr:cxnSp macro="">
      <xdr:nvCxnSpPr>
        <xdr:cNvPr id="108" name="直線コネクタ 107"/>
        <xdr:cNvCxnSpPr/>
      </xdr:nvCxnSpPr>
      <xdr:spPr>
        <a:xfrm flipV="1">
          <a:off x="5651500" y="6144895"/>
          <a:ext cx="0" cy="13271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320040</xdr:rowOff>
    </xdr:from>
    <xdr:ext cx="758825" cy="259080"/>
    <xdr:sp macro="" textlink="">
      <xdr:nvSpPr>
        <xdr:cNvPr id="109" name="人口1人当たり決算額の推移最小値テキスト445"/>
        <xdr:cNvSpPr txBox="1"/>
      </xdr:nvSpPr>
      <xdr:spPr>
        <a:xfrm>
          <a:off x="5740400" y="744474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4445</xdr:rowOff>
    </xdr:from>
    <xdr:to xmlns:xdr="http://schemas.openxmlformats.org/drawingml/2006/spreadsheetDrawing">
      <xdr:col>30</xdr:col>
      <xdr:colOff>25400</xdr:colOff>
      <xdr:row>38</xdr:row>
      <xdr:rowOff>4445</xdr:rowOff>
    </xdr:to>
    <xdr:cxnSp macro="">
      <xdr:nvCxnSpPr>
        <xdr:cNvPr id="110" name="直線コネクタ 109"/>
        <xdr:cNvCxnSpPr/>
      </xdr:nvCxnSpPr>
      <xdr:spPr>
        <a:xfrm>
          <a:off x="5562600" y="74720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135890</xdr:rowOff>
    </xdr:from>
    <xdr:ext cx="758825" cy="259080"/>
    <xdr:sp macro="" textlink="">
      <xdr:nvSpPr>
        <xdr:cNvPr id="111" name="人口1人当たり決算額の推移最大値テキスト445"/>
        <xdr:cNvSpPr txBox="1"/>
      </xdr:nvSpPr>
      <xdr:spPr>
        <a:xfrm>
          <a:off x="5740400" y="58889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47,038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220345</xdr:rowOff>
    </xdr:from>
    <xdr:to xmlns:xdr="http://schemas.openxmlformats.org/drawingml/2006/spreadsheetDrawing">
      <xdr:col>30</xdr:col>
      <xdr:colOff>25400</xdr:colOff>
      <xdr:row>33</xdr:row>
      <xdr:rowOff>220345</xdr:rowOff>
    </xdr:to>
    <xdr:cxnSp macro="">
      <xdr:nvCxnSpPr>
        <xdr:cNvPr id="112" name="直線コネクタ 111"/>
        <xdr:cNvCxnSpPr/>
      </xdr:nvCxnSpPr>
      <xdr:spPr>
        <a:xfrm>
          <a:off x="5562600" y="6144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151765</xdr:rowOff>
    </xdr:from>
    <xdr:to xmlns:xdr="http://schemas.openxmlformats.org/drawingml/2006/spreadsheetDrawing">
      <xdr:col>29</xdr:col>
      <xdr:colOff>127000</xdr:colOff>
      <xdr:row>35</xdr:row>
      <xdr:rowOff>67310</xdr:rowOff>
    </xdr:to>
    <xdr:cxnSp macro="">
      <xdr:nvCxnSpPr>
        <xdr:cNvPr id="113" name="直線コネクタ 112"/>
        <xdr:cNvCxnSpPr/>
      </xdr:nvCxnSpPr>
      <xdr:spPr>
        <a:xfrm>
          <a:off x="5003800" y="6419215"/>
          <a:ext cx="647700" cy="258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34</xdr:row>
      <xdr:rowOff>201930</xdr:rowOff>
    </xdr:from>
    <xdr:ext cx="758825" cy="255270"/>
    <xdr:sp macro="" textlink="">
      <xdr:nvSpPr>
        <xdr:cNvPr id="114" name="人口1人当たり決算額の推移平均値テキスト445"/>
        <xdr:cNvSpPr txBox="1"/>
      </xdr:nvSpPr>
      <xdr:spPr>
        <a:xfrm>
          <a:off x="5740400" y="6469380"/>
          <a:ext cx="75882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33,127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13335</xdr:rowOff>
    </xdr:from>
    <xdr:to xmlns:xdr="http://schemas.openxmlformats.org/drawingml/2006/spreadsheetDrawing">
      <xdr:col>29</xdr:col>
      <xdr:colOff>177800</xdr:colOff>
      <xdr:row>35</xdr:row>
      <xdr:rowOff>115570</xdr:rowOff>
    </xdr:to>
    <xdr:sp macro="" textlink="">
      <xdr:nvSpPr>
        <xdr:cNvPr id="115" name="フローチャート: 判断 114"/>
        <xdr:cNvSpPr/>
      </xdr:nvSpPr>
      <xdr:spPr>
        <a:xfrm>
          <a:off x="5600700" y="66236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151765</xdr:rowOff>
    </xdr:from>
    <xdr:to xmlns:xdr="http://schemas.openxmlformats.org/drawingml/2006/spreadsheetDrawing">
      <xdr:col>26</xdr:col>
      <xdr:colOff>50800</xdr:colOff>
      <xdr:row>34</xdr:row>
      <xdr:rowOff>226060</xdr:rowOff>
    </xdr:to>
    <xdr:cxnSp macro="">
      <xdr:nvCxnSpPr>
        <xdr:cNvPr id="116" name="直線コネクタ 115"/>
        <xdr:cNvCxnSpPr/>
      </xdr:nvCxnSpPr>
      <xdr:spPr>
        <a:xfrm flipV="1">
          <a:off x="4305300" y="6419215"/>
          <a:ext cx="698500" cy="742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34</xdr:row>
      <xdr:rowOff>341630</xdr:rowOff>
    </xdr:from>
    <xdr:to xmlns:xdr="http://schemas.openxmlformats.org/drawingml/2006/spreadsheetDrawing">
      <xdr:col>26</xdr:col>
      <xdr:colOff>101600</xdr:colOff>
      <xdr:row>35</xdr:row>
      <xdr:rowOff>99695</xdr:rowOff>
    </xdr:to>
    <xdr:sp macro="" textlink="">
      <xdr:nvSpPr>
        <xdr:cNvPr id="117" name="フローチャート: 判断 116"/>
        <xdr:cNvSpPr/>
      </xdr:nvSpPr>
      <xdr:spPr>
        <a:xfrm>
          <a:off x="4953000" y="660908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84455</xdr:rowOff>
    </xdr:from>
    <xdr:ext cx="736600" cy="259080"/>
    <xdr:sp macro="" textlink="">
      <xdr:nvSpPr>
        <xdr:cNvPr id="118" name="テキスト ボックス 117"/>
        <xdr:cNvSpPr txBox="1"/>
      </xdr:nvSpPr>
      <xdr:spPr>
        <a:xfrm>
          <a:off x="4622800" y="66948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33,551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34</xdr:row>
      <xdr:rowOff>226060</xdr:rowOff>
    </xdr:from>
    <xdr:to xmlns:xdr="http://schemas.openxmlformats.org/drawingml/2006/spreadsheetDrawing">
      <xdr:col>22</xdr:col>
      <xdr:colOff>114300</xdr:colOff>
      <xdr:row>34</xdr:row>
      <xdr:rowOff>278130</xdr:rowOff>
    </xdr:to>
    <xdr:cxnSp macro="">
      <xdr:nvCxnSpPr>
        <xdr:cNvPr id="119" name="直線コネクタ 118"/>
        <xdr:cNvCxnSpPr/>
      </xdr:nvCxnSpPr>
      <xdr:spPr>
        <a:xfrm flipV="1">
          <a:off x="3606800" y="6493510"/>
          <a:ext cx="698500" cy="520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109220</xdr:rowOff>
    </xdr:from>
    <xdr:to xmlns:xdr="http://schemas.openxmlformats.org/drawingml/2006/spreadsheetDrawing">
      <xdr:col>22</xdr:col>
      <xdr:colOff>165100</xdr:colOff>
      <xdr:row>35</xdr:row>
      <xdr:rowOff>209550</xdr:rowOff>
    </xdr:to>
    <xdr:sp macro="" textlink="">
      <xdr:nvSpPr>
        <xdr:cNvPr id="120" name="フローチャート: 判断 119"/>
        <xdr:cNvSpPr/>
      </xdr:nvSpPr>
      <xdr:spPr>
        <a:xfrm>
          <a:off x="4254500" y="6719570"/>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194945</xdr:rowOff>
    </xdr:from>
    <xdr:ext cx="762000" cy="259080"/>
    <xdr:sp macro="" textlink="">
      <xdr:nvSpPr>
        <xdr:cNvPr id="121" name="テキスト ボックス 120"/>
        <xdr:cNvSpPr txBox="1"/>
      </xdr:nvSpPr>
      <xdr:spPr>
        <a:xfrm>
          <a:off x="3924300" y="6805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34</xdr:row>
      <xdr:rowOff>278130</xdr:rowOff>
    </xdr:from>
    <xdr:to xmlns:xdr="http://schemas.openxmlformats.org/drawingml/2006/spreadsheetDrawing">
      <xdr:col>18</xdr:col>
      <xdr:colOff>177800</xdr:colOff>
      <xdr:row>34</xdr:row>
      <xdr:rowOff>339090</xdr:rowOff>
    </xdr:to>
    <xdr:cxnSp macro="">
      <xdr:nvCxnSpPr>
        <xdr:cNvPr id="122" name="直線コネクタ 121"/>
        <xdr:cNvCxnSpPr/>
      </xdr:nvCxnSpPr>
      <xdr:spPr>
        <a:xfrm flipV="1">
          <a:off x="2908300" y="6545580"/>
          <a:ext cx="698500" cy="609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160020</xdr:rowOff>
    </xdr:from>
    <xdr:to xmlns:xdr="http://schemas.openxmlformats.org/drawingml/2006/spreadsheetDrawing">
      <xdr:col>19</xdr:col>
      <xdr:colOff>38100</xdr:colOff>
      <xdr:row>35</xdr:row>
      <xdr:rowOff>262255</xdr:rowOff>
    </xdr:to>
    <xdr:sp macro="" textlink="">
      <xdr:nvSpPr>
        <xdr:cNvPr id="123" name="フローチャート: 判断 122"/>
        <xdr:cNvSpPr/>
      </xdr:nvSpPr>
      <xdr:spPr>
        <a:xfrm>
          <a:off x="3556000" y="677037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246380</xdr:rowOff>
    </xdr:from>
    <xdr:ext cx="762000" cy="255905"/>
    <xdr:sp macro="" textlink="">
      <xdr:nvSpPr>
        <xdr:cNvPr id="124" name="テキスト ボックス 123"/>
        <xdr:cNvSpPr txBox="1"/>
      </xdr:nvSpPr>
      <xdr:spPr>
        <a:xfrm>
          <a:off x="3225800" y="68567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29,297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182880</xdr:rowOff>
    </xdr:from>
    <xdr:to xmlns:xdr="http://schemas.openxmlformats.org/drawingml/2006/spreadsheetDrawing">
      <xdr:col>15</xdr:col>
      <xdr:colOff>101600</xdr:colOff>
      <xdr:row>35</xdr:row>
      <xdr:rowOff>283845</xdr:rowOff>
    </xdr:to>
    <xdr:sp macro="" textlink="">
      <xdr:nvSpPr>
        <xdr:cNvPr id="125" name="フローチャート: 判断 124"/>
        <xdr:cNvSpPr/>
      </xdr:nvSpPr>
      <xdr:spPr>
        <a:xfrm>
          <a:off x="2857500" y="67932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269240</xdr:rowOff>
    </xdr:from>
    <xdr:ext cx="762000" cy="257175"/>
    <xdr:sp macro="" textlink="">
      <xdr:nvSpPr>
        <xdr:cNvPr id="126" name="テキスト ボックス 125"/>
        <xdr:cNvSpPr txBox="1"/>
      </xdr:nvSpPr>
      <xdr:spPr>
        <a:xfrm>
          <a:off x="2527300" y="68795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8825" cy="259080"/>
    <xdr:sp macro="" textlink="">
      <xdr:nvSpPr>
        <xdr:cNvPr id="127" name="テキスト ボックス 126"/>
        <xdr:cNvSpPr txBox="1"/>
      </xdr:nvSpPr>
      <xdr:spPr>
        <a:xfrm>
          <a:off x="5473700" y="7960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8" name="テキスト ボックス 127"/>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9" name="テキスト ボックス 128"/>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0" name="テキスト ボックス 129"/>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1" name="テキスト ボックス 130"/>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15875</xdr:rowOff>
    </xdr:from>
    <xdr:to xmlns:xdr="http://schemas.openxmlformats.org/drawingml/2006/spreadsheetDrawing">
      <xdr:col>29</xdr:col>
      <xdr:colOff>177800</xdr:colOff>
      <xdr:row>35</xdr:row>
      <xdr:rowOff>116840</xdr:rowOff>
    </xdr:to>
    <xdr:sp macro="" textlink="">
      <xdr:nvSpPr>
        <xdr:cNvPr id="132" name="楕円 131"/>
        <xdr:cNvSpPr/>
      </xdr:nvSpPr>
      <xdr:spPr>
        <a:xfrm>
          <a:off x="5600700" y="66262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34</xdr:row>
      <xdr:rowOff>330835</xdr:rowOff>
    </xdr:from>
    <xdr:ext cx="758825" cy="258445"/>
    <xdr:sp macro="" textlink="">
      <xdr:nvSpPr>
        <xdr:cNvPr id="133" name="人口1人当たり決算額の推移該当値テキスト445"/>
        <xdr:cNvSpPr txBox="1"/>
      </xdr:nvSpPr>
      <xdr:spPr>
        <a:xfrm>
          <a:off x="5740400" y="6598285"/>
          <a:ext cx="758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33,089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100965</xdr:rowOff>
    </xdr:from>
    <xdr:to xmlns:xdr="http://schemas.openxmlformats.org/drawingml/2006/spreadsheetDrawing">
      <xdr:col>26</xdr:col>
      <xdr:colOff>101600</xdr:colOff>
      <xdr:row>34</xdr:row>
      <xdr:rowOff>203200</xdr:rowOff>
    </xdr:to>
    <xdr:sp macro="" textlink="">
      <xdr:nvSpPr>
        <xdr:cNvPr id="134" name="楕円 133"/>
        <xdr:cNvSpPr/>
      </xdr:nvSpPr>
      <xdr:spPr>
        <a:xfrm>
          <a:off x="4953000" y="63684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33</xdr:row>
      <xdr:rowOff>212725</xdr:rowOff>
    </xdr:from>
    <xdr:ext cx="736600" cy="256540"/>
    <xdr:sp macro="" textlink="">
      <xdr:nvSpPr>
        <xdr:cNvPr id="135" name="テキスト ボックス 134"/>
        <xdr:cNvSpPr txBox="1"/>
      </xdr:nvSpPr>
      <xdr:spPr>
        <a:xfrm>
          <a:off x="4622800" y="613727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34</xdr:row>
      <xdr:rowOff>174625</xdr:rowOff>
    </xdr:from>
    <xdr:to xmlns:xdr="http://schemas.openxmlformats.org/drawingml/2006/spreadsheetDrawing">
      <xdr:col>22</xdr:col>
      <xdr:colOff>165100</xdr:colOff>
      <xdr:row>34</xdr:row>
      <xdr:rowOff>276860</xdr:rowOff>
    </xdr:to>
    <xdr:sp macro="" textlink="">
      <xdr:nvSpPr>
        <xdr:cNvPr id="136" name="楕円 135"/>
        <xdr:cNvSpPr/>
      </xdr:nvSpPr>
      <xdr:spPr>
        <a:xfrm>
          <a:off x="4254500" y="64420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33</xdr:row>
      <xdr:rowOff>286385</xdr:rowOff>
    </xdr:from>
    <xdr:ext cx="762000" cy="259715"/>
    <xdr:sp macro="" textlink="">
      <xdr:nvSpPr>
        <xdr:cNvPr id="137" name="テキスト ボックス 136"/>
        <xdr:cNvSpPr txBox="1"/>
      </xdr:nvSpPr>
      <xdr:spPr>
        <a:xfrm>
          <a:off x="3924300" y="621093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34</xdr:row>
      <xdr:rowOff>227330</xdr:rowOff>
    </xdr:from>
    <xdr:to xmlns:xdr="http://schemas.openxmlformats.org/drawingml/2006/spreadsheetDrawing">
      <xdr:col>19</xdr:col>
      <xdr:colOff>38100</xdr:colOff>
      <xdr:row>34</xdr:row>
      <xdr:rowOff>329565</xdr:rowOff>
    </xdr:to>
    <xdr:sp macro="" textlink="">
      <xdr:nvSpPr>
        <xdr:cNvPr id="138" name="楕円 137"/>
        <xdr:cNvSpPr/>
      </xdr:nvSpPr>
      <xdr:spPr>
        <a:xfrm>
          <a:off x="3556000" y="64947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33</xdr:row>
      <xdr:rowOff>339090</xdr:rowOff>
    </xdr:from>
    <xdr:ext cx="762000" cy="255270"/>
    <xdr:sp macro="" textlink="">
      <xdr:nvSpPr>
        <xdr:cNvPr id="139" name="テキスト ボックス 138"/>
        <xdr:cNvSpPr txBox="1"/>
      </xdr:nvSpPr>
      <xdr:spPr>
        <a:xfrm>
          <a:off x="3225800" y="62636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36,538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287655</xdr:rowOff>
    </xdr:from>
    <xdr:to xmlns:xdr="http://schemas.openxmlformats.org/drawingml/2006/spreadsheetDrawing">
      <xdr:col>15</xdr:col>
      <xdr:colOff>101600</xdr:colOff>
      <xdr:row>35</xdr:row>
      <xdr:rowOff>45720</xdr:rowOff>
    </xdr:to>
    <xdr:sp macro="" textlink="">
      <xdr:nvSpPr>
        <xdr:cNvPr id="140" name="楕円 139"/>
        <xdr:cNvSpPr/>
      </xdr:nvSpPr>
      <xdr:spPr>
        <a:xfrm>
          <a:off x="2857500" y="65551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56515</xdr:rowOff>
    </xdr:from>
    <xdr:ext cx="762000" cy="258445"/>
    <xdr:sp macro="" textlink="">
      <xdr:nvSpPr>
        <xdr:cNvPr id="141" name="テキスト ボックス 140"/>
        <xdr:cNvSpPr txBox="1"/>
      </xdr:nvSpPr>
      <xdr:spPr>
        <a:xfrm>
          <a:off x="2527300" y="63239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34,943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鳥取県大山町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14,786
14,633
189.74
12,431,044
11,976,881
277,185
6,957,131
7,380,297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5905"/>
    <xdr:sp macro="" textlink="">
      <xdr:nvSpPr>
        <xdr:cNvPr id="30" name="テキスト ボックス 29"/>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5905"/>
    <xdr:sp macro="" textlink="">
      <xdr:nvSpPr>
        <xdr:cNvPr id="31" name="テキスト ボックス 30"/>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97,716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6710" cy="222250"/>
    <xdr:sp macro="" textlink="">
      <xdr:nvSpPr>
        <xdr:cNvPr id="40" name="テキスト ボックス 39"/>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5905"/>
    <xdr:sp macro="" textlink="">
      <xdr:nvSpPr>
        <xdr:cNvPr id="42" name="テキスト ボックス 41"/>
        <xdr:cNvSpPr txBox="1"/>
      </xdr:nvSpPr>
      <xdr:spPr>
        <a:xfrm>
          <a:off x="230505" y="6969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5905"/>
    <xdr:sp macro="" textlink="">
      <xdr:nvSpPr>
        <xdr:cNvPr id="46" name="テキスト ボックス 45"/>
        <xdr:cNvSpPr txBox="1"/>
      </xdr:nvSpPr>
      <xdr:spPr>
        <a:xfrm>
          <a:off x="230505" y="6316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160655</xdr:rowOff>
    </xdr:from>
    <xdr:ext cx="592455" cy="259080"/>
    <xdr:sp macro="" textlink="">
      <xdr:nvSpPr>
        <xdr:cNvPr id="48" name="テキスト ボックス 47"/>
        <xdr:cNvSpPr txBox="1"/>
      </xdr:nvSpPr>
      <xdr:spPr>
        <a:xfrm>
          <a:off x="166370" y="5989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92455" cy="255905"/>
    <xdr:sp macro="" textlink="">
      <xdr:nvSpPr>
        <xdr:cNvPr id="50" name="テキスト ボックス 49"/>
        <xdr:cNvSpPr txBox="1"/>
      </xdr:nvSpPr>
      <xdr:spPr>
        <a:xfrm>
          <a:off x="166370" y="5664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92455" cy="258445"/>
    <xdr:sp macro="" textlink="">
      <xdr:nvSpPr>
        <xdr:cNvPr id="52" name="テキスト ボックス 51"/>
        <xdr:cNvSpPr txBox="1"/>
      </xdr:nvSpPr>
      <xdr:spPr>
        <a:xfrm>
          <a:off x="166370" y="5337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92455" cy="259080"/>
    <xdr:sp macro="" textlink="">
      <xdr:nvSpPr>
        <xdr:cNvPr id="54" name="テキスト ボックス 53"/>
        <xdr:cNvSpPr txBox="1"/>
      </xdr:nvSpPr>
      <xdr:spPr>
        <a:xfrm>
          <a:off x="16637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2455" cy="255905"/>
    <xdr:sp macro="" textlink="">
      <xdr:nvSpPr>
        <xdr:cNvPr id="56" name="テキスト ボックス 55"/>
        <xdr:cNvSpPr txBox="1"/>
      </xdr:nvSpPr>
      <xdr:spPr>
        <a:xfrm>
          <a:off x="166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63500</xdr:rowOff>
    </xdr:from>
    <xdr:to xmlns:xdr="http://schemas.openxmlformats.org/drawingml/2006/spreadsheetDrawing">
      <xdr:col>24</xdr:col>
      <xdr:colOff>62865</xdr:colOff>
      <xdr:row>38</xdr:row>
      <xdr:rowOff>106680</xdr:rowOff>
    </xdr:to>
    <xdr:cxnSp macro="">
      <xdr:nvCxnSpPr>
        <xdr:cNvPr id="58" name="直線コネクタ 57"/>
        <xdr:cNvCxnSpPr/>
      </xdr:nvCxnSpPr>
      <xdr:spPr>
        <a:xfrm flipV="1">
          <a:off x="4633595" y="5207000"/>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110490</xdr:rowOff>
    </xdr:from>
    <xdr:ext cx="534670" cy="255905"/>
    <xdr:sp macro="" textlink="">
      <xdr:nvSpPr>
        <xdr:cNvPr id="59" name="人件費最小値テキスト"/>
        <xdr:cNvSpPr txBox="1"/>
      </xdr:nvSpPr>
      <xdr:spPr>
        <a:xfrm>
          <a:off x="4686300" y="662559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75,037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106680</xdr:rowOff>
    </xdr:from>
    <xdr:to xmlns:xdr="http://schemas.openxmlformats.org/drawingml/2006/spreadsheetDrawing">
      <xdr:col>24</xdr:col>
      <xdr:colOff>152400</xdr:colOff>
      <xdr:row>38</xdr:row>
      <xdr:rowOff>106680</xdr:rowOff>
    </xdr:to>
    <xdr:cxnSp macro="">
      <xdr:nvCxnSpPr>
        <xdr:cNvPr id="60" name="直線コネクタ 59"/>
        <xdr:cNvCxnSpPr/>
      </xdr:nvCxnSpPr>
      <xdr:spPr>
        <a:xfrm>
          <a:off x="4546600" y="6621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9525</xdr:rowOff>
    </xdr:from>
    <xdr:ext cx="598805" cy="255905"/>
    <xdr:sp macro="" textlink="">
      <xdr:nvSpPr>
        <xdr:cNvPr id="61" name="人件費最大値テキスト"/>
        <xdr:cNvSpPr txBox="1"/>
      </xdr:nvSpPr>
      <xdr:spPr>
        <a:xfrm>
          <a:off x="4686300" y="498157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205,084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63500</xdr:rowOff>
    </xdr:from>
    <xdr:to xmlns:xdr="http://schemas.openxmlformats.org/drawingml/2006/spreadsheetDrawing">
      <xdr:col>24</xdr:col>
      <xdr:colOff>152400</xdr:colOff>
      <xdr:row>30</xdr:row>
      <xdr:rowOff>63500</xdr:rowOff>
    </xdr:to>
    <xdr:cxnSp macro="">
      <xdr:nvCxnSpPr>
        <xdr:cNvPr id="62" name="直線コネクタ 61"/>
        <xdr:cNvCxnSpPr/>
      </xdr:nvCxnSpPr>
      <xdr:spPr>
        <a:xfrm>
          <a:off x="4546600" y="5207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32</xdr:row>
      <xdr:rowOff>145415</xdr:rowOff>
    </xdr:from>
    <xdr:to xmlns:xdr="http://schemas.openxmlformats.org/drawingml/2006/spreadsheetDrawing">
      <xdr:col>24</xdr:col>
      <xdr:colOff>63500</xdr:colOff>
      <xdr:row>33</xdr:row>
      <xdr:rowOff>166370</xdr:rowOff>
    </xdr:to>
    <xdr:cxnSp macro="">
      <xdr:nvCxnSpPr>
        <xdr:cNvPr id="63" name="直線コネクタ 62"/>
        <xdr:cNvCxnSpPr/>
      </xdr:nvCxnSpPr>
      <xdr:spPr>
        <a:xfrm flipV="1">
          <a:off x="3797300" y="5631815"/>
          <a:ext cx="8382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26670</xdr:rowOff>
    </xdr:from>
    <xdr:ext cx="598805" cy="259080"/>
    <xdr:sp macro="" textlink="">
      <xdr:nvSpPr>
        <xdr:cNvPr id="64" name="人件費平均値テキスト"/>
        <xdr:cNvSpPr txBox="1"/>
      </xdr:nvSpPr>
      <xdr:spPr>
        <a:xfrm>
          <a:off x="4686300" y="58559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138,750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48260</xdr:rowOff>
    </xdr:from>
    <xdr:to xmlns:xdr="http://schemas.openxmlformats.org/drawingml/2006/spreadsheetDrawing">
      <xdr:col>24</xdr:col>
      <xdr:colOff>114300</xdr:colOff>
      <xdr:row>34</xdr:row>
      <xdr:rowOff>149860</xdr:rowOff>
    </xdr:to>
    <xdr:sp macro="" textlink="">
      <xdr:nvSpPr>
        <xdr:cNvPr id="65" name="フローチャート: 判断 64"/>
        <xdr:cNvSpPr/>
      </xdr:nvSpPr>
      <xdr:spPr>
        <a:xfrm>
          <a:off x="4584700" y="587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33</xdr:row>
      <xdr:rowOff>166370</xdr:rowOff>
    </xdr:from>
    <xdr:to xmlns:xdr="http://schemas.openxmlformats.org/drawingml/2006/spreadsheetDrawing">
      <xdr:col>19</xdr:col>
      <xdr:colOff>177800</xdr:colOff>
      <xdr:row>34</xdr:row>
      <xdr:rowOff>57150</xdr:rowOff>
    </xdr:to>
    <xdr:cxnSp macro="">
      <xdr:nvCxnSpPr>
        <xdr:cNvPr id="66" name="直線コネクタ 65"/>
        <xdr:cNvCxnSpPr/>
      </xdr:nvCxnSpPr>
      <xdr:spPr>
        <a:xfrm flipV="1">
          <a:off x="2908300" y="582422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65405</xdr:rowOff>
    </xdr:from>
    <xdr:to xmlns:xdr="http://schemas.openxmlformats.org/drawingml/2006/spreadsheetDrawing">
      <xdr:col>20</xdr:col>
      <xdr:colOff>38100</xdr:colOff>
      <xdr:row>35</xdr:row>
      <xdr:rowOff>167005</xdr:rowOff>
    </xdr:to>
    <xdr:sp macro="" textlink="">
      <xdr:nvSpPr>
        <xdr:cNvPr id="67" name="フローチャート: 判断 66"/>
        <xdr:cNvSpPr/>
      </xdr:nvSpPr>
      <xdr:spPr>
        <a:xfrm>
          <a:off x="3746500" y="606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158115</xdr:rowOff>
    </xdr:from>
    <xdr:ext cx="595630" cy="255905"/>
    <xdr:sp macro="" textlink="">
      <xdr:nvSpPr>
        <xdr:cNvPr id="68" name="テキスト ボックス 67"/>
        <xdr:cNvSpPr txBox="1"/>
      </xdr:nvSpPr>
      <xdr:spPr>
        <a:xfrm>
          <a:off x="3497580" y="615886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121,399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57150</xdr:rowOff>
    </xdr:from>
    <xdr:to xmlns:xdr="http://schemas.openxmlformats.org/drawingml/2006/spreadsheetDrawing">
      <xdr:col>15</xdr:col>
      <xdr:colOff>50800</xdr:colOff>
      <xdr:row>34</xdr:row>
      <xdr:rowOff>80010</xdr:rowOff>
    </xdr:to>
    <xdr:cxnSp macro="">
      <xdr:nvCxnSpPr>
        <xdr:cNvPr id="69" name="直線コネクタ 68"/>
        <xdr:cNvCxnSpPr/>
      </xdr:nvCxnSpPr>
      <xdr:spPr>
        <a:xfrm flipV="1">
          <a:off x="2019300" y="58864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125730</xdr:rowOff>
    </xdr:from>
    <xdr:to xmlns:xdr="http://schemas.openxmlformats.org/drawingml/2006/spreadsheetDrawing">
      <xdr:col>15</xdr:col>
      <xdr:colOff>101600</xdr:colOff>
      <xdr:row>36</xdr:row>
      <xdr:rowOff>55880</xdr:rowOff>
    </xdr:to>
    <xdr:sp macro="" textlink="">
      <xdr:nvSpPr>
        <xdr:cNvPr id="70" name="フローチャート: 判断 69"/>
        <xdr:cNvSpPr/>
      </xdr:nvSpPr>
      <xdr:spPr>
        <a:xfrm>
          <a:off x="28575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36</xdr:row>
      <xdr:rowOff>46990</xdr:rowOff>
    </xdr:from>
    <xdr:ext cx="595630" cy="259080"/>
    <xdr:sp macro="" textlink="">
      <xdr:nvSpPr>
        <xdr:cNvPr id="71" name="テキスト ボックス 70"/>
        <xdr:cNvSpPr txBox="1"/>
      </xdr:nvSpPr>
      <xdr:spPr>
        <a:xfrm>
          <a:off x="2608580" y="62191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115,879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80010</xdr:rowOff>
    </xdr:from>
    <xdr:to xmlns:xdr="http://schemas.openxmlformats.org/drawingml/2006/spreadsheetDrawing">
      <xdr:col>10</xdr:col>
      <xdr:colOff>114300</xdr:colOff>
      <xdr:row>34</xdr:row>
      <xdr:rowOff>117475</xdr:rowOff>
    </xdr:to>
    <xdr:cxnSp macro="">
      <xdr:nvCxnSpPr>
        <xdr:cNvPr id="72" name="直線コネクタ 71"/>
        <xdr:cNvCxnSpPr/>
      </xdr:nvCxnSpPr>
      <xdr:spPr>
        <a:xfrm flipV="1">
          <a:off x="1130300" y="590931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164465</xdr:rowOff>
    </xdr:from>
    <xdr:to xmlns:xdr="http://schemas.openxmlformats.org/drawingml/2006/spreadsheetDrawing">
      <xdr:col>10</xdr:col>
      <xdr:colOff>165100</xdr:colOff>
      <xdr:row>36</xdr:row>
      <xdr:rowOff>94615</xdr:rowOff>
    </xdr:to>
    <xdr:sp macro="" textlink="">
      <xdr:nvSpPr>
        <xdr:cNvPr id="73" name="フローチャート: 判断 72"/>
        <xdr:cNvSpPr/>
      </xdr:nvSpPr>
      <xdr:spPr>
        <a:xfrm>
          <a:off x="19685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36</xdr:row>
      <xdr:rowOff>86360</xdr:rowOff>
    </xdr:from>
    <xdr:ext cx="595630" cy="255905"/>
    <xdr:sp macro="" textlink="">
      <xdr:nvSpPr>
        <xdr:cNvPr id="74" name="テキスト ボックス 73"/>
        <xdr:cNvSpPr txBox="1"/>
      </xdr:nvSpPr>
      <xdr:spPr>
        <a:xfrm>
          <a:off x="1719580" y="62585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112,299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40640</xdr:rowOff>
    </xdr:from>
    <xdr:to xmlns:xdr="http://schemas.openxmlformats.org/drawingml/2006/spreadsheetDrawing">
      <xdr:col>6</xdr:col>
      <xdr:colOff>38100</xdr:colOff>
      <xdr:row>36</xdr:row>
      <xdr:rowOff>141605</xdr:rowOff>
    </xdr:to>
    <xdr:sp macro="" textlink="">
      <xdr:nvSpPr>
        <xdr:cNvPr id="75" name="フローチャート: 判断 74"/>
        <xdr:cNvSpPr/>
      </xdr:nvSpPr>
      <xdr:spPr>
        <a:xfrm>
          <a:off x="1079500" y="6212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36</xdr:row>
      <xdr:rowOff>132715</xdr:rowOff>
    </xdr:from>
    <xdr:ext cx="595630" cy="255905"/>
    <xdr:sp macro="" textlink="">
      <xdr:nvSpPr>
        <xdr:cNvPr id="76" name="テキスト ボックス 75"/>
        <xdr:cNvSpPr txBox="1"/>
      </xdr:nvSpPr>
      <xdr:spPr>
        <a:xfrm>
          <a:off x="830580" y="630491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107,987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32</xdr:row>
      <xdr:rowOff>94615</xdr:rowOff>
    </xdr:from>
    <xdr:to xmlns:xdr="http://schemas.openxmlformats.org/drawingml/2006/spreadsheetDrawing">
      <xdr:col>24</xdr:col>
      <xdr:colOff>114300</xdr:colOff>
      <xdr:row>33</xdr:row>
      <xdr:rowOff>24765</xdr:rowOff>
    </xdr:to>
    <xdr:sp macro="" textlink="">
      <xdr:nvSpPr>
        <xdr:cNvPr id="82" name="楕円 81"/>
        <xdr:cNvSpPr/>
      </xdr:nvSpPr>
      <xdr:spPr>
        <a:xfrm>
          <a:off x="4584700" y="558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31</xdr:row>
      <xdr:rowOff>117475</xdr:rowOff>
    </xdr:from>
    <xdr:ext cx="598805" cy="259080"/>
    <xdr:sp macro="" textlink="">
      <xdr:nvSpPr>
        <xdr:cNvPr id="83" name="人件費該当値テキスト"/>
        <xdr:cNvSpPr txBox="1"/>
      </xdr:nvSpPr>
      <xdr:spPr>
        <a:xfrm>
          <a:off x="4686300" y="54324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33</xdr:row>
      <xdr:rowOff>115570</xdr:rowOff>
    </xdr:from>
    <xdr:to xmlns:xdr="http://schemas.openxmlformats.org/drawingml/2006/spreadsheetDrawing">
      <xdr:col>20</xdr:col>
      <xdr:colOff>38100</xdr:colOff>
      <xdr:row>34</xdr:row>
      <xdr:rowOff>45720</xdr:rowOff>
    </xdr:to>
    <xdr:sp macro="" textlink="">
      <xdr:nvSpPr>
        <xdr:cNvPr id="84" name="楕円 83"/>
        <xdr:cNvSpPr/>
      </xdr:nvSpPr>
      <xdr:spPr>
        <a:xfrm>
          <a:off x="3746500" y="57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32</xdr:row>
      <xdr:rowOff>62230</xdr:rowOff>
    </xdr:from>
    <xdr:ext cx="595630" cy="259080"/>
    <xdr:sp macro="" textlink="">
      <xdr:nvSpPr>
        <xdr:cNvPr id="85" name="テキスト ボックス 84"/>
        <xdr:cNvSpPr txBox="1"/>
      </xdr:nvSpPr>
      <xdr:spPr>
        <a:xfrm>
          <a:off x="3497580" y="55486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6350</xdr:rowOff>
    </xdr:from>
    <xdr:to xmlns:xdr="http://schemas.openxmlformats.org/drawingml/2006/spreadsheetDrawing">
      <xdr:col>15</xdr:col>
      <xdr:colOff>101600</xdr:colOff>
      <xdr:row>34</xdr:row>
      <xdr:rowOff>107950</xdr:rowOff>
    </xdr:to>
    <xdr:sp macro="" textlink="">
      <xdr:nvSpPr>
        <xdr:cNvPr id="86" name="楕円 85"/>
        <xdr:cNvSpPr/>
      </xdr:nvSpPr>
      <xdr:spPr>
        <a:xfrm>
          <a:off x="2857500" y="583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32</xdr:row>
      <xdr:rowOff>124460</xdr:rowOff>
    </xdr:from>
    <xdr:ext cx="595630" cy="259080"/>
    <xdr:sp macro="" textlink="">
      <xdr:nvSpPr>
        <xdr:cNvPr id="87" name="テキスト ボックス 86"/>
        <xdr:cNvSpPr txBox="1"/>
      </xdr:nvSpPr>
      <xdr:spPr>
        <a:xfrm>
          <a:off x="2608580" y="5610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29210</xdr:rowOff>
    </xdr:from>
    <xdr:to xmlns:xdr="http://schemas.openxmlformats.org/drawingml/2006/spreadsheetDrawing">
      <xdr:col>10</xdr:col>
      <xdr:colOff>165100</xdr:colOff>
      <xdr:row>34</xdr:row>
      <xdr:rowOff>130810</xdr:rowOff>
    </xdr:to>
    <xdr:sp macro="" textlink="">
      <xdr:nvSpPr>
        <xdr:cNvPr id="88" name="楕円 87"/>
        <xdr:cNvSpPr/>
      </xdr:nvSpPr>
      <xdr:spPr>
        <a:xfrm>
          <a:off x="1968500" y="585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32</xdr:row>
      <xdr:rowOff>147320</xdr:rowOff>
    </xdr:from>
    <xdr:ext cx="595630" cy="259080"/>
    <xdr:sp macro="" textlink="">
      <xdr:nvSpPr>
        <xdr:cNvPr id="89" name="テキスト ボックス 88"/>
        <xdr:cNvSpPr txBox="1"/>
      </xdr:nvSpPr>
      <xdr:spPr>
        <a:xfrm>
          <a:off x="1719580" y="56337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140,502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66675</xdr:rowOff>
    </xdr:from>
    <xdr:to xmlns:xdr="http://schemas.openxmlformats.org/drawingml/2006/spreadsheetDrawing">
      <xdr:col>6</xdr:col>
      <xdr:colOff>38100</xdr:colOff>
      <xdr:row>34</xdr:row>
      <xdr:rowOff>168275</xdr:rowOff>
    </xdr:to>
    <xdr:sp macro="" textlink="">
      <xdr:nvSpPr>
        <xdr:cNvPr id="90" name="楕円 89"/>
        <xdr:cNvSpPr/>
      </xdr:nvSpPr>
      <xdr:spPr>
        <a:xfrm>
          <a:off x="1079500" y="589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33</xdr:row>
      <xdr:rowOff>13335</xdr:rowOff>
    </xdr:from>
    <xdr:ext cx="595630" cy="259080"/>
    <xdr:sp macro="" textlink="">
      <xdr:nvSpPr>
        <xdr:cNvPr id="91" name="テキスト ボックス 90"/>
        <xdr:cNvSpPr txBox="1"/>
      </xdr:nvSpPr>
      <xdr:spPr>
        <a:xfrm>
          <a:off x="830580" y="567118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6710" cy="222250"/>
    <xdr:sp macro="" textlink="">
      <xdr:nvSpPr>
        <xdr:cNvPr id="100" name="テキスト ボックス 99"/>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60</xdr:row>
      <xdr:rowOff>111760</xdr:rowOff>
    </xdr:from>
    <xdr:ext cx="531495" cy="255905"/>
    <xdr:sp macro="" textlink="">
      <xdr:nvSpPr>
        <xdr:cNvPr id="102" name="テキスト ボックス 101"/>
        <xdr:cNvSpPr txBox="1"/>
      </xdr:nvSpPr>
      <xdr:spPr>
        <a:xfrm>
          <a:off x="230505" y="10398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3" name="直線コネクタ 102"/>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58</xdr:row>
      <xdr:rowOff>73660</xdr:rowOff>
    </xdr:from>
    <xdr:ext cx="592455" cy="259080"/>
    <xdr:sp macro="" textlink="">
      <xdr:nvSpPr>
        <xdr:cNvPr id="104" name="テキスト ボックス 103"/>
        <xdr:cNvSpPr txBox="1"/>
      </xdr:nvSpPr>
      <xdr:spPr>
        <a:xfrm>
          <a:off x="166370" y="10017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5" name="直線コネクタ 104"/>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2455" cy="259080"/>
    <xdr:sp macro="" textlink="">
      <xdr:nvSpPr>
        <xdr:cNvPr id="106" name="テキスト ボックス 105"/>
        <xdr:cNvSpPr txBox="1"/>
      </xdr:nvSpPr>
      <xdr:spPr>
        <a:xfrm>
          <a:off x="166370" y="9636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7" name="直線コネクタ 106"/>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2455" cy="255905"/>
    <xdr:sp macro="" textlink="">
      <xdr:nvSpPr>
        <xdr:cNvPr id="108" name="テキスト ボックス 107"/>
        <xdr:cNvSpPr txBox="1"/>
      </xdr:nvSpPr>
      <xdr:spPr>
        <a:xfrm>
          <a:off x="166370" y="9255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9" name="直線コネクタ 108"/>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2455" cy="259080"/>
    <xdr:sp macro="" textlink="">
      <xdr:nvSpPr>
        <xdr:cNvPr id="110" name="テキスト ボックス 109"/>
        <xdr:cNvSpPr txBox="1"/>
      </xdr:nvSpPr>
      <xdr:spPr>
        <a:xfrm>
          <a:off x="166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11" name="直線コネクタ 110"/>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2455" cy="259080"/>
    <xdr:sp macro="" textlink="">
      <xdr:nvSpPr>
        <xdr:cNvPr id="112" name="テキスト ボックス 111"/>
        <xdr:cNvSpPr txBox="1"/>
      </xdr:nvSpPr>
      <xdr:spPr>
        <a:xfrm>
          <a:off x="16637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3" name="直線コネクタ 112"/>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2455" cy="255905"/>
    <xdr:sp macro="" textlink="">
      <xdr:nvSpPr>
        <xdr:cNvPr id="114" name="テキスト ボックス 113"/>
        <xdr:cNvSpPr txBox="1"/>
      </xdr:nvSpPr>
      <xdr:spPr>
        <a:xfrm>
          <a:off x="166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158115</xdr:rowOff>
    </xdr:from>
    <xdr:to xmlns:xdr="http://schemas.openxmlformats.org/drawingml/2006/spreadsheetDrawing">
      <xdr:col>24</xdr:col>
      <xdr:colOff>62865</xdr:colOff>
      <xdr:row>59</xdr:row>
      <xdr:rowOff>86360</xdr:rowOff>
    </xdr:to>
    <xdr:cxnSp macro="">
      <xdr:nvCxnSpPr>
        <xdr:cNvPr id="116" name="直線コネクタ 115"/>
        <xdr:cNvCxnSpPr/>
      </xdr:nvCxnSpPr>
      <xdr:spPr>
        <a:xfrm flipV="1">
          <a:off x="4633595" y="8730615"/>
          <a:ext cx="127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90170</xdr:rowOff>
    </xdr:from>
    <xdr:ext cx="534670" cy="259080"/>
    <xdr:sp macro="" textlink="">
      <xdr:nvSpPr>
        <xdr:cNvPr id="117" name="物件費最小値テキスト"/>
        <xdr:cNvSpPr txBox="1"/>
      </xdr:nvSpPr>
      <xdr:spPr>
        <a:xfrm>
          <a:off x="4686300" y="102057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86360</xdr:rowOff>
    </xdr:from>
    <xdr:to xmlns:xdr="http://schemas.openxmlformats.org/drawingml/2006/spreadsheetDrawing">
      <xdr:col>24</xdr:col>
      <xdr:colOff>152400</xdr:colOff>
      <xdr:row>59</xdr:row>
      <xdr:rowOff>86360</xdr:rowOff>
    </xdr:to>
    <xdr:cxnSp macro="">
      <xdr:nvCxnSpPr>
        <xdr:cNvPr id="118" name="直線コネクタ 117"/>
        <xdr:cNvCxnSpPr/>
      </xdr:nvCxnSpPr>
      <xdr:spPr>
        <a:xfrm>
          <a:off x="4546600" y="10201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104775</xdr:rowOff>
    </xdr:from>
    <xdr:ext cx="598805" cy="259080"/>
    <xdr:sp macro="" textlink="">
      <xdr:nvSpPr>
        <xdr:cNvPr id="119" name="物件費最大値テキスト"/>
        <xdr:cNvSpPr txBox="1"/>
      </xdr:nvSpPr>
      <xdr:spPr>
        <a:xfrm>
          <a:off x="4686300" y="85058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287,585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158115</xdr:rowOff>
    </xdr:from>
    <xdr:to xmlns:xdr="http://schemas.openxmlformats.org/drawingml/2006/spreadsheetDrawing">
      <xdr:col>24</xdr:col>
      <xdr:colOff>152400</xdr:colOff>
      <xdr:row>50</xdr:row>
      <xdr:rowOff>158115</xdr:rowOff>
    </xdr:to>
    <xdr:cxnSp macro="">
      <xdr:nvCxnSpPr>
        <xdr:cNvPr id="120" name="直線コネクタ 119"/>
        <xdr:cNvCxnSpPr/>
      </xdr:nvCxnSpPr>
      <xdr:spPr>
        <a:xfrm>
          <a:off x="4546600" y="8730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22225</xdr:rowOff>
    </xdr:from>
    <xdr:to xmlns:xdr="http://schemas.openxmlformats.org/drawingml/2006/spreadsheetDrawing">
      <xdr:col>24</xdr:col>
      <xdr:colOff>63500</xdr:colOff>
      <xdr:row>57</xdr:row>
      <xdr:rowOff>15875</xdr:rowOff>
    </xdr:to>
    <xdr:cxnSp macro="">
      <xdr:nvCxnSpPr>
        <xdr:cNvPr id="121" name="直線コネクタ 120"/>
        <xdr:cNvCxnSpPr/>
      </xdr:nvCxnSpPr>
      <xdr:spPr>
        <a:xfrm flipV="1">
          <a:off x="3797300" y="9623425"/>
          <a:ext cx="8382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82550</xdr:rowOff>
    </xdr:from>
    <xdr:ext cx="598805" cy="259080"/>
    <xdr:sp macro="" textlink="">
      <xdr:nvSpPr>
        <xdr:cNvPr id="122" name="物件費平均値テキスト"/>
        <xdr:cNvSpPr txBox="1"/>
      </xdr:nvSpPr>
      <xdr:spPr>
        <a:xfrm>
          <a:off x="4686300" y="96837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104140</xdr:rowOff>
    </xdr:from>
    <xdr:to xmlns:xdr="http://schemas.openxmlformats.org/drawingml/2006/spreadsheetDrawing">
      <xdr:col>24</xdr:col>
      <xdr:colOff>114300</xdr:colOff>
      <xdr:row>57</xdr:row>
      <xdr:rowOff>34290</xdr:rowOff>
    </xdr:to>
    <xdr:sp macro="" textlink="">
      <xdr:nvSpPr>
        <xdr:cNvPr id="123" name="フローチャート: 判断 122"/>
        <xdr:cNvSpPr/>
      </xdr:nvSpPr>
      <xdr:spPr>
        <a:xfrm>
          <a:off x="4584700" y="970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70485</xdr:rowOff>
    </xdr:from>
    <xdr:to xmlns:xdr="http://schemas.openxmlformats.org/drawingml/2006/spreadsheetDrawing">
      <xdr:col>19</xdr:col>
      <xdr:colOff>177800</xdr:colOff>
      <xdr:row>57</xdr:row>
      <xdr:rowOff>15875</xdr:rowOff>
    </xdr:to>
    <xdr:cxnSp macro="">
      <xdr:nvCxnSpPr>
        <xdr:cNvPr id="124" name="直線コネクタ 123"/>
        <xdr:cNvCxnSpPr/>
      </xdr:nvCxnSpPr>
      <xdr:spPr>
        <a:xfrm>
          <a:off x="2908300" y="9671685"/>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5080</xdr:rowOff>
    </xdr:from>
    <xdr:to xmlns:xdr="http://schemas.openxmlformats.org/drawingml/2006/spreadsheetDrawing">
      <xdr:col>20</xdr:col>
      <xdr:colOff>38100</xdr:colOff>
      <xdr:row>57</xdr:row>
      <xdr:rowOff>106680</xdr:rowOff>
    </xdr:to>
    <xdr:sp macro="" textlink="">
      <xdr:nvSpPr>
        <xdr:cNvPr id="125" name="フローチャート: 判断 124"/>
        <xdr:cNvSpPr/>
      </xdr:nvSpPr>
      <xdr:spPr>
        <a:xfrm>
          <a:off x="3746500" y="97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97790</xdr:rowOff>
    </xdr:from>
    <xdr:ext cx="595630" cy="255905"/>
    <xdr:sp macro="" textlink="">
      <xdr:nvSpPr>
        <xdr:cNvPr id="126" name="テキスト ボックス 125"/>
        <xdr:cNvSpPr txBox="1"/>
      </xdr:nvSpPr>
      <xdr:spPr>
        <a:xfrm>
          <a:off x="3497580" y="98704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70485</xdr:rowOff>
    </xdr:from>
    <xdr:to xmlns:xdr="http://schemas.openxmlformats.org/drawingml/2006/spreadsheetDrawing">
      <xdr:col>15</xdr:col>
      <xdr:colOff>50800</xdr:colOff>
      <xdr:row>57</xdr:row>
      <xdr:rowOff>133350</xdr:rowOff>
    </xdr:to>
    <xdr:cxnSp macro="">
      <xdr:nvCxnSpPr>
        <xdr:cNvPr id="127" name="直線コネクタ 126"/>
        <xdr:cNvCxnSpPr/>
      </xdr:nvCxnSpPr>
      <xdr:spPr>
        <a:xfrm flipV="1">
          <a:off x="2019300" y="9671685"/>
          <a:ext cx="8890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86360</xdr:rowOff>
    </xdr:from>
    <xdr:to xmlns:xdr="http://schemas.openxmlformats.org/drawingml/2006/spreadsheetDrawing">
      <xdr:col>15</xdr:col>
      <xdr:colOff>101600</xdr:colOff>
      <xdr:row>58</xdr:row>
      <xdr:rowOff>15875</xdr:rowOff>
    </xdr:to>
    <xdr:sp macro="" textlink="">
      <xdr:nvSpPr>
        <xdr:cNvPr id="128" name="フローチャート: 判断 127"/>
        <xdr:cNvSpPr/>
      </xdr:nvSpPr>
      <xdr:spPr>
        <a:xfrm>
          <a:off x="2857500" y="9859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6985</xdr:rowOff>
    </xdr:from>
    <xdr:ext cx="595630" cy="255905"/>
    <xdr:sp macro="" textlink="">
      <xdr:nvSpPr>
        <xdr:cNvPr id="129" name="テキスト ボックス 128"/>
        <xdr:cNvSpPr txBox="1"/>
      </xdr:nvSpPr>
      <xdr:spPr>
        <a:xfrm>
          <a:off x="2608580" y="995108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32385</xdr:rowOff>
    </xdr:from>
    <xdr:to xmlns:xdr="http://schemas.openxmlformats.org/drawingml/2006/spreadsheetDrawing">
      <xdr:col>10</xdr:col>
      <xdr:colOff>114300</xdr:colOff>
      <xdr:row>57</xdr:row>
      <xdr:rowOff>133350</xdr:rowOff>
    </xdr:to>
    <xdr:cxnSp macro="">
      <xdr:nvCxnSpPr>
        <xdr:cNvPr id="130" name="直線コネクタ 129"/>
        <xdr:cNvCxnSpPr/>
      </xdr:nvCxnSpPr>
      <xdr:spPr>
        <a:xfrm>
          <a:off x="1130300" y="9805035"/>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34925</xdr:rowOff>
    </xdr:from>
    <xdr:to xmlns:xdr="http://schemas.openxmlformats.org/drawingml/2006/spreadsheetDrawing">
      <xdr:col>10</xdr:col>
      <xdr:colOff>165100</xdr:colOff>
      <xdr:row>58</xdr:row>
      <xdr:rowOff>136525</xdr:rowOff>
    </xdr:to>
    <xdr:sp macro="" textlink="">
      <xdr:nvSpPr>
        <xdr:cNvPr id="131" name="フローチャート: 判断 130"/>
        <xdr:cNvSpPr/>
      </xdr:nvSpPr>
      <xdr:spPr>
        <a:xfrm>
          <a:off x="1968500" y="997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127635</xdr:rowOff>
    </xdr:from>
    <xdr:ext cx="595630" cy="259080"/>
    <xdr:sp macro="" textlink="">
      <xdr:nvSpPr>
        <xdr:cNvPr id="132" name="テキスト ボックス 131"/>
        <xdr:cNvSpPr txBox="1"/>
      </xdr:nvSpPr>
      <xdr:spPr>
        <a:xfrm>
          <a:off x="1719580" y="1007173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125095</xdr:rowOff>
    </xdr:from>
    <xdr:to xmlns:xdr="http://schemas.openxmlformats.org/drawingml/2006/spreadsheetDrawing">
      <xdr:col>6</xdr:col>
      <xdr:colOff>38100</xdr:colOff>
      <xdr:row>59</xdr:row>
      <xdr:rowOff>55245</xdr:rowOff>
    </xdr:to>
    <xdr:sp macro="" textlink="">
      <xdr:nvSpPr>
        <xdr:cNvPr id="133" name="フローチャート: 判断 132"/>
        <xdr:cNvSpPr/>
      </xdr:nvSpPr>
      <xdr:spPr>
        <a:xfrm>
          <a:off x="1079500" y="1006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59</xdr:row>
      <xdr:rowOff>46355</xdr:rowOff>
    </xdr:from>
    <xdr:ext cx="595630" cy="259080"/>
    <xdr:sp macro="" textlink="">
      <xdr:nvSpPr>
        <xdr:cNvPr id="134" name="テキスト ボックス 133"/>
        <xdr:cNvSpPr txBox="1"/>
      </xdr:nvSpPr>
      <xdr:spPr>
        <a:xfrm>
          <a:off x="830580" y="101619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105,283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5" name="テキスト ボックス 134"/>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6" name="テキスト ボックス 135"/>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7" name="テキスト ボックス 136"/>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8" name="テキスト ボックス 137"/>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9" name="テキスト ボックス 138"/>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143510</xdr:rowOff>
    </xdr:from>
    <xdr:to xmlns:xdr="http://schemas.openxmlformats.org/drawingml/2006/spreadsheetDrawing">
      <xdr:col>24</xdr:col>
      <xdr:colOff>114300</xdr:colOff>
      <xdr:row>56</xdr:row>
      <xdr:rowOff>73025</xdr:rowOff>
    </xdr:to>
    <xdr:sp macro="" textlink="">
      <xdr:nvSpPr>
        <xdr:cNvPr id="140" name="楕円 139"/>
        <xdr:cNvSpPr/>
      </xdr:nvSpPr>
      <xdr:spPr>
        <a:xfrm>
          <a:off x="4584700" y="9573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166370</xdr:rowOff>
    </xdr:from>
    <xdr:ext cx="598805" cy="255905"/>
    <xdr:sp macro="" textlink="">
      <xdr:nvSpPr>
        <xdr:cNvPr id="141" name="物件費該当値テキスト"/>
        <xdr:cNvSpPr txBox="1"/>
      </xdr:nvSpPr>
      <xdr:spPr>
        <a:xfrm>
          <a:off x="4686300" y="942467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136525</xdr:rowOff>
    </xdr:from>
    <xdr:to xmlns:xdr="http://schemas.openxmlformats.org/drawingml/2006/spreadsheetDrawing">
      <xdr:col>20</xdr:col>
      <xdr:colOff>38100</xdr:colOff>
      <xdr:row>57</xdr:row>
      <xdr:rowOff>66675</xdr:rowOff>
    </xdr:to>
    <xdr:sp macro="" textlink="">
      <xdr:nvSpPr>
        <xdr:cNvPr id="142" name="楕円 141"/>
        <xdr:cNvSpPr/>
      </xdr:nvSpPr>
      <xdr:spPr>
        <a:xfrm>
          <a:off x="3746500" y="97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83185</xdr:rowOff>
    </xdr:from>
    <xdr:ext cx="595630" cy="259080"/>
    <xdr:sp macro="" textlink="">
      <xdr:nvSpPr>
        <xdr:cNvPr id="143" name="テキスト ボックス 142"/>
        <xdr:cNvSpPr txBox="1"/>
      </xdr:nvSpPr>
      <xdr:spPr>
        <a:xfrm>
          <a:off x="3497580" y="951293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19685</xdr:rowOff>
    </xdr:from>
    <xdr:to xmlns:xdr="http://schemas.openxmlformats.org/drawingml/2006/spreadsheetDrawing">
      <xdr:col>15</xdr:col>
      <xdr:colOff>101600</xdr:colOff>
      <xdr:row>56</xdr:row>
      <xdr:rowOff>121285</xdr:rowOff>
    </xdr:to>
    <xdr:sp macro="" textlink="">
      <xdr:nvSpPr>
        <xdr:cNvPr id="144" name="楕円 143"/>
        <xdr:cNvSpPr/>
      </xdr:nvSpPr>
      <xdr:spPr>
        <a:xfrm>
          <a:off x="2857500" y="962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54</xdr:row>
      <xdr:rowOff>137795</xdr:rowOff>
    </xdr:from>
    <xdr:ext cx="595630" cy="259080"/>
    <xdr:sp macro="" textlink="">
      <xdr:nvSpPr>
        <xdr:cNvPr id="145" name="テキスト ボックス 144"/>
        <xdr:cNvSpPr txBox="1"/>
      </xdr:nvSpPr>
      <xdr:spPr>
        <a:xfrm>
          <a:off x="2608580" y="939609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82550</xdr:rowOff>
    </xdr:from>
    <xdr:to xmlns:xdr="http://schemas.openxmlformats.org/drawingml/2006/spreadsheetDrawing">
      <xdr:col>10</xdr:col>
      <xdr:colOff>165100</xdr:colOff>
      <xdr:row>58</xdr:row>
      <xdr:rowOff>12700</xdr:rowOff>
    </xdr:to>
    <xdr:sp macro="" textlink="">
      <xdr:nvSpPr>
        <xdr:cNvPr id="146" name="楕円 145"/>
        <xdr:cNvSpPr/>
      </xdr:nvSpPr>
      <xdr:spPr>
        <a:xfrm>
          <a:off x="19685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29210</xdr:rowOff>
    </xdr:from>
    <xdr:ext cx="595630" cy="255905"/>
    <xdr:sp macro="" textlink="">
      <xdr:nvSpPr>
        <xdr:cNvPr id="147" name="テキスト ボックス 146"/>
        <xdr:cNvSpPr txBox="1"/>
      </xdr:nvSpPr>
      <xdr:spPr>
        <a:xfrm>
          <a:off x="1719580" y="963041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153035</xdr:rowOff>
    </xdr:from>
    <xdr:to xmlns:xdr="http://schemas.openxmlformats.org/drawingml/2006/spreadsheetDrawing">
      <xdr:col>6</xdr:col>
      <xdr:colOff>38100</xdr:colOff>
      <xdr:row>57</xdr:row>
      <xdr:rowOff>83185</xdr:rowOff>
    </xdr:to>
    <xdr:sp macro="" textlink="">
      <xdr:nvSpPr>
        <xdr:cNvPr id="148" name="楕円 147"/>
        <xdr:cNvSpPr/>
      </xdr:nvSpPr>
      <xdr:spPr>
        <a:xfrm>
          <a:off x="107950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99695</xdr:rowOff>
    </xdr:from>
    <xdr:ext cx="595630" cy="255905"/>
    <xdr:sp macro="" textlink="">
      <xdr:nvSpPr>
        <xdr:cNvPr id="149" name="テキスト ボックス 148"/>
        <xdr:cNvSpPr txBox="1"/>
      </xdr:nvSpPr>
      <xdr:spPr>
        <a:xfrm>
          <a:off x="830580" y="952944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146,567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6710" cy="222250"/>
    <xdr:sp macro="" textlink="">
      <xdr:nvSpPr>
        <xdr:cNvPr id="158" name="テキスト ボックス 157"/>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9" name="直線コネクタ 158"/>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60" name="直線コネクタ 159"/>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168910</xdr:rowOff>
    </xdr:from>
    <xdr:ext cx="245745" cy="255905"/>
    <xdr:sp macro="" textlink="">
      <xdr:nvSpPr>
        <xdr:cNvPr id="161" name="テキスト ボックス 160"/>
        <xdr:cNvSpPr txBox="1"/>
      </xdr:nvSpPr>
      <xdr:spPr>
        <a:xfrm>
          <a:off x="513080" y="13370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2" name="直線コネクタ 161"/>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75</xdr:row>
      <xdr:rowOff>54610</xdr:rowOff>
    </xdr:from>
    <xdr:ext cx="531495" cy="255905"/>
    <xdr:sp macro="" textlink="">
      <xdr:nvSpPr>
        <xdr:cNvPr id="163" name="テキスト ボックス 162"/>
        <xdr:cNvSpPr txBox="1"/>
      </xdr:nvSpPr>
      <xdr:spPr>
        <a:xfrm>
          <a:off x="230505" y="12913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4" name="直線コネクタ 163"/>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72</xdr:row>
      <xdr:rowOff>111760</xdr:rowOff>
    </xdr:from>
    <xdr:ext cx="531495" cy="255905"/>
    <xdr:sp macro="" textlink="">
      <xdr:nvSpPr>
        <xdr:cNvPr id="165" name="テキスト ボックス 164"/>
        <xdr:cNvSpPr txBox="1"/>
      </xdr:nvSpPr>
      <xdr:spPr>
        <a:xfrm>
          <a:off x="230505" y="12456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6" name="直線コネクタ 165"/>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168910</xdr:rowOff>
    </xdr:from>
    <xdr:ext cx="531495" cy="255905"/>
    <xdr:sp macro="" textlink="">
      <xdr:nvSpPr>
        <xdr:cNvPr id="167" name="テキスト ボックス 166"/>
        <xdr:cNvSpPr txBox="1"/>
      </xdr:nvSpPr>
      <xdr:spPr>
        <a:xfrm>
          <a:off x="230505" y="11998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5905"/>
    <xdr:sp macro="" textlink="">
      <xdr:nvSpPr>
        <xdr:cNvPr id="169" name="テキスト ボックス 168"/>
        <xdr:cNvSpPr txBox="1"/>
      </xdr:nvSpPr>
      <xdr:spPr>
        <a:xfrm>
          <a:off x="230505" y="1154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147955</xdr:rowOff>
    </xdr:from>
    <xdr:to xmlns:xdr="http://schemas.openxmlformats.org/drawingml/2006/spreadsheetDrawing">
      <xdr:col>24</xdr:col>
      <xdr:colOff>62865</xdr:colOff>
      <xdr:row>78</xdr:row>
      <xdr:rowOff>53975</xdr:rowOff>
    </xdr:to>
    <xdr:cxnSp macro="">
      <xdr:nvCxnSpPr>
        <xdr:cNvPr id="171" name="直線コネクタ 170"/>
        <xdr:cNvCxnSpPr/>
      </xdr:nvCxnSpPr>
      <xdr:spPr>
        <a:xfrm flipV="1">
          <a:off x="4633595" y="12149455"/>
          <a:ext cx="127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57785</xdr:rowOff>
    </xdr:from>
    <xdr:ext cx="469900" cy="259080"/>
    <xdr:sp macro="" textlink="">
      <xdr:nvSpPr>
        <xdr:cNvPr id="172" name="維持補修費最小値テキスト"/>
        <xdr:cNvSpPr txBox="1"/>
      </xdr:nvSpPr>
      <xdr:spPr>
        <a:xfrm>
          <a:off x="4686300" y="13430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53975</xdr:rowOff>
    </xdr:from>
    <xdr:to xmlns:xdr="http://schemas.openxmlformats.org/drawingml/2006/spreadsheetDrawing">
      <xdr:col>24</xdr:col>
      <xdr:colOff>152400</xdr:colOff>
      <xdr:row>78</xdr:row>
      <xdr:rowOff>53975</xdr:rowOff>
    </xdr:to>
    <xdr:cxnSp macro="">
      <xdr:nvCxnSpPr>
        <xdr:cNvPr id="173" name="直線コネクタ 172"/>
        <xdr:cNvCxnSpPr/>
      </xdr:nvCxnSpPr>
      <xdr:spPr>
        <a:xfrm>
          <a:off x="4546600" y="13427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94615</xdr:rowOff>
    </xdr:from>
    <xdr:ext cx="534670" cy="259080"/>
    <xdr:sp macro="" textlink="">
      <xdr:nvSpPr>
        <xdr:cNvPr id="174" name="維持補修費最大値テキスト"/>
        <xdr:cNvSpPr txBox="1"/>
      </xdr:nvSpPr>
      <xdr:spPr>
        <a:xfrm>
          <a:off x="4686300" y="11924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147955</xdr:rowOff>
    </xdr:from>
    <xdr:to xmlns:xdr="http://schemas.openxmlformats.org/drawingml/2006/spreadsheetDrawing">
      <xdr:col>24</xdr:col>
      <xdr:colOff>152400</xdr:colOff>
      <xdr:row>70</xdr:row>
      <xdr:rowOff>147955</xdr:rowOff>
    </xdr:to>
    <xdr:cxnSp macro="">
      <xdr:nvCxnSpPr>
        <xdr:cNvPr id="175" name="直線コネクタ 174"/>
        <xdr:cNvCxnSpPr/>
      </xdr:nvCxnSpPr>
      <xdr:spPr>
        <a:xfrm>
          <a:off x="4546600" y="12149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74</xdr:row>
      <xdr:rowOff>158115</xdr:rowOff>
    </xdr:from>
    <xdr:to xmlns:xdr="http://schemas.openxmlformats.org/drawingml/2006/spreadsheetDrawing">
      <xdr:col>24</xdr:col>
      <xdr:colOff>63500</xdr:colOff>
      <xdr:row>75</xdr:row>
      <xdr:rowOff>163830</xdr:rowOff>
    </xdr:to>
    <xdr:cxnSp macro="">
      <xdr:nvCxnSpPr>
        <xdr:cNvPr id="176" name="直線コネクタ 175"/>
        <xdr:cNvCxnSpPr/>
      </xdr:nvCxnSpPr>
      <xdr:spPr>
        <a:xfrm flipV="1">
          <a:off x="3797300" y="12845415"/>
          <a:ext cx="838200" cy="177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113030</xdr:rowOff>
    </xdr:from>
    <xdr:ext cx="534670" cy="259080"/>
    <xdr:sp macro="" textlink="">
      <xdr:nvSpPr>
        <xdr:cNvPr id="177" name="維持補修費平均値テキスト"/>
        <xdr:cNvSpPr txBox="1"/>
      </xdr:nvSpPr>
      <xdr:spPr>
        <a:xfrm>
          <a:off x="4686300" y="128003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134620</xdr:rowOff>
    </xdr:from>
    <xdr:to xmlns:xdr="http://schemas.openxmlformats.org/drawingml/2006/spreadsheetDrawing">
      <xdr:col>24</xdr:col>
      <xdr:colOff>114300</xdr:colOff>
      <xdr:row>75</xdr:row>
      <xdr:rowOff>64770</xdr:rowOff>
    </xdr:to>
    <xdr:sp macro="" textlink="">
      <xdr:nvSpPr>
        <xdr:cNvPr id="178" name="フローチャート: 判断 177"/>
        <xdr:cNvSpPr/>
      </xdr:nvSpPr>
      <xdr:spPr>
        <a:xfrm>
          <a:off x="4584700" y="1282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75</xdr:row>
      <xdr:rowOff>135890</xdr:rowOff>
    </xdr:from>
    <xdr:to xmlns:xdr="http://schemas.openxmlformats.org/drawingml/2006/spreadsheetDrawing">
      <xdr:col>19</xdr:col>
      <xdr:colOff>177800</xdr:colOff>
      <xdr:row>75</xdr:row>
      <xdr:rowOff>163830</xdr:rowOff>
    </xdr:to>
    <xdr:cxnSp macro="">
      <xdr:nvCxnSpPr>
        <xdr:cNvPr id="179" name="直線コネクタ 178"/>
        <xdr:cNvCxnSpPr/>
      </xdr:nvCxnSpPr>
      <xdr:spPr>
        <a:xfrm>
          <a:off x="2908300" y="1299464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42545</xdr:rowOff>
    </xdr:from>
    <xdr:to xmlns:xdr="http://schemas.openxmlformats.org/drawingml/2006/spreadsheetDrawing">
      <xdr:col>20</xdr:col>
      <xdr:colOff>38100</xdr:colOff>
      <xdr:row>75</xdr:row>
      <xdr:rowOff>144145</xdr:rowOff>
    </xdr:to>
    <xdr:sp macro="" textlink="">
      <xdr:nvSpPr>
        <xdr:cNvPr id="180" name="フローチャート: 判断 179"/>
        <xdr:cNvSpPr/>
      </xdr:nvSpPr>
      <xdr:spPr>
        <a:xfrm>
          <a:off x="3746500" y="1290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73</xdr:row>
      <xdr:rowOff>160655</xdr:rowOff>
    </xdr:from>
    <xdr:ext cx="531495" cy="259080"/>
    <xdr:sp macro="" textlink="">
      <xdr:nvSpPr>
        <xdr:cNvPr id="181" name="テキスト ボックス 180"/>
        <xdr:cNvSpPr txBox="1"/>
      </xdr:nvSpPr>
      <xdr:spPr>
        <a:xfrm>
          <a:off x="3529965" y="126765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75</xdr:row>
      <xdr:rowOff>119380</xdr:rowOff>
    </xdr:from>
    <xdr:to xmlns:xdr="http://schemas.openxmlformats.org/drawingml/2006/spreadsheetDrawing">
      <xdr:col>15</xdr:col>
      <xdr:colOff>50800</xdr:colOff>
      <xdr:row>75</xdr:row>
      <xdr:rowOff>135890</xdr:rowOff>
    </xdr:to>
    <xdr:cxnSp macro="">
      <xdr:nvCxnSpPr>
        <xdr:cNvPr id="182" name="直線コネクタ 181"/>
        <xdr:cNvCxnSpPr/>
      </xdr:nvCxnSpPr>
      <xdr:spPr>
        <a:xfrm>
          <a:off x="2019300" y="1297813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26670</xdr:rowOff>
    </xdr:from>
    <xdr:to xmlns:xdr="http://schemas.openxmlformats.org/drawingml/2006/spreadsheetDrawing">
      <xdr:col>15</xdr:col>
      <xdr:colOff>101600</xdr:colOff>
      <xdr:row>75</xdr:row>
      <xdr:rowOff>128270</xdr:rowOff>
    </xdr:to>
    <xdr:sp macro="" textlink="">
      <xdr:nvSpPr>
        <xdr:cNvPr id="183" name="フローチャート: 判断 182"/>
        <xdr:cNvSpPr/>
      </xdr:nvSpPr>
      <xdr:spPr>
        <a:xfrm>
          <a:off x="2857500" y="1288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73</xdr:row>
      <xdr:rowOff>144780</xdr:rowOff>
    </xdr:from>
    <xdr:ext cx="531495" cy="255905"/>
    <xdr:sp macro="" textlink="">
      <xdr:nvSpPr>
        <xdr:cNvPr id="184" name="テキスト ボックス 183"/>
        <xdr:cNvSpPr txBox="1"/>
      </xdr:nvSpPr>
      <xdr:spPr>
        <a:xfrm>
          <a:off x="2640965" y="126606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75</xdr:row>
      <xdr:rowOff>66040</xdr:rowOff>
    </xdr:from>
    <xdr:to xmlns:xdr="http://schemas.openxmlformats.org/drawingml/2006/spreadsheetDrawing">
      <xdr:col>10</xdr:col>
      <xdr:colOff>114300</xdr:colOff>
      <xdr:row>75</xdr:row>
      <xdr:rowOff>119380</xdr:rowOff>
    </xdr:to>
    <xdr:cxnSp macro="">
      <xdr:nvCxnSpPr>
        <xdr:cNvPr id="185" name="直線コネクタ 184"/>
        <xdr:cNvCxnSpPr/>
      </xdr:nvCxnSpPr>
      <xdr:spPr>
        <a:xfrm>
          <a:off x="1130300" y="1292479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74</xdr:row>
      <xdr:rowOff>167005</xdr:rowOff>
    </xdr:from>
    <xdr:to xmlns:xdr="http://schemas.openxmlformats.org/drawingml/2006/spreadsheetDrawing">
      <xdr:col>10</xdr:col>
      <xdr:colOff>165100</xdr:colOff>
      <xdr:row>75</xdr:row>
      <xdr:rowOff>97790</xdr:rowOff>
    </xdr:to>
    <xdr:sp macro="" textlink="">
      <xdr:nvSpPr>
        <xdr:cNvPr id="186" name="フローチャート: 判断 185"/>
        <xdr:cNvSpPr/>
      </xdr:nvSpPr>
      <xdr:spPr>
        <a:xfrm>
          <a:off x="1968500" y="12854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73</xdr:row>
      <xdr:rowOff>113665</xdr:rowOff>
    </xdr:from>
    <xdr:ext cx="531495" cy="258445"/>
    <xdr:sp macro="" textlink="">
      <xdr:nvSpPr>
        <xdr:cNvPr id="187" name="テキスト ボックス 186"/>
        <xdr:cNvSpPr txBox="1"/>
      </xdr:nvSpPr>
      <xdr:spPr>
        <a:xfrm>
          <a:off x="1751965" y="126295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100965</xdr:rowOff>
    </xdr:from>
    <xdr:to xmlns:xdr="http://schemas.openxmlformats.org/drawingml/2006/spreadsheetDrawing">
      <xdr:col>6</xdr:col>
      <xdr:colOff>38100</xdr:colOff>
      <xdr:row>76</xdr:row>
      <xdr:rowOff>31115</xdr:rowOff>
    </xdr:to>
    <xdr:sp macro="" textlink="">
      <xdr:nvSpPr>
        <xdr:cNvPr id="188" name="フローチャート: 判断 187"/>
        <xdr:cNvSpPr/>
      </xdr:nvSpPr>
      <xdr:spPr>
        <a:xfrm>
          <a:off x="1079500" y="1295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76</xdr:row>
      <xdr:rowOff>22225</xdr:rowOff>
    </xdr:from>
    <xdr:ext cx="531495" cy="258445"/>
    <xdr:sp macro="" textlink="">
      <xdr:nvSpPr>
        <xdr:cNvPr id="189" name="テキスト ボックス 188"/>
        <xdr:cNvSpPr txBox="1"/>
      </xdr:nvSpPr>
      <xdr:spPr>
        <a:xfrm>
          <a:off x="862965" y="1305242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107315</xdr:rowOff>
    </xdr:from>
    <xdr:to xmlns:xdr="http://schemas.openxmlformats.org/drawingml/2006/spreadsheetDrawing">
      <xdr:col>24</xdr:col>
      <xdr:colOff>114300</xdr:colOff>
      <xdr:row>75</xdr:row>
      <xdr:rowOff>37465</xdr:rowOff>
    </xdr:to>
    <xdr:sp macro="" textlink="">
      <xdr:nvSpPr>
        <xdr:cNvPr id="195" name="楕円 194"/>
        <xdr:cNvSpPr/>
      </xdr:nvSpPr>
      <xdr:spPr>
        <a:xfrm>
          <a:off x="4584700" y="1279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130175</xdr:rowOff>
    </xdr:from>
    <xdr:ext cx="534670" cy="259080"/>
    <xdr:sp macro="" textlink="">
      <xdr:nvSpPr>
        <xdr:cNvPr id="196" name="維持補修費該当値テキスト"/>
        <xdr:cNvSpPr txBox="1"/>
      </xdr:nvSpPr>
      <xdr:spPr>
        <a:xfrm>
          <a:off x="4686300" y="126460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113030</xdr:rowOff>
    </xdr:from>
    <xdr:to xmlns:xdr="http://schemas.openxmlformats.org/drawingml/2006/spreadsheetDrawing">
      <xdr:col>20</xdr:col>
      <xdr:colOff>38100</xdr:colOff>
      <xdr:row>76</xdr:row>
      <xdr:rowOff>43180</xdr:rowOff>
    </xdr:to>
    <xdr:sp macro="" textlink="">
      <xdr:nvSpPr>
        <xdr:cNvPr id="197" name="楕円 196"/>
        <xdr:cNvSpPr/>
      </xdr:nvSpPr>
      <xdr:spPr>
        <a:xfrm>
          <a:off x="3746500" y="1297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34290</xdr:rowOff>
    </xdr:from>
    <xdr:ext cx="531495" cy="259080"/>
    <xdr:sp macro="" textlink="">
      <xdr:nvSpPr>
        <xdr:cNvPr id="198" name="テキスト ボックス 197"/>
        <xdr:cNvSpPr txBox="1"/>
      </xdr:nvSpPr>
      <xdr:spPr>
        <a:xfrm>
          <a:off x="3529965" y="130644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75</xdr:row>
      <xdr:rowOff>85090</xdr:rowOff>
    </xdr:from>
    <xdr:to xmlns:xdr="http://schemas.openxmlformats.org/drawingml/2006/spreadsheetDrawing">
      <xdr:col>15</xdr:col>
      <xdr:colOff>101600</xdr:colOff>
      <xdr:row>76</xdr:row>
      <xdr:rowOff>15240</xdr:rowOff>
    </xdr:to>
    <xdr:sp macro="" textlink="">
      <xdr:nvSpPr>
        <xdr:cNvPr id="199" name="楕円 198"/>
        <xdr:cNvSpPr/>
      </xdr:nvSpPr>
      <xdr:spPr>
        <a:xfrm>
          <a:off x="2857500" y="1294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6350</xdr:rowOff>
    </xdr:from>
    <xdr:ext cx="531495" cy="255905"/>
    <xdr:sp macro="" textlink="">
      <xdr:nvSpPr>
        <xdr:cNvPr id="200" name="テキスト ボックス 199"/>
        <xdr:cNvSpPr txBox="1"/>
      </xdr:nvSpPr>
      <xdr:spPr>
        <a:xfrm>
          <a:off x="2640965" y="130365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68580</xdr:rowOff>
    </xdr:from>
    <xdr:to xmlns:xdr="http://schemas.openxmlformats.org/drawingml/2006/spreadsheetDrawing">
      <xdr:col>10</xdr:col>
      <xdr:colOff>165100</xdr:colOff>
      <xdr:row>75</xdr:row>
      <xdr:rowOff>170180</xdr:rowOff>
    </xdr:to>
    <xdr:sp macro="" textlink="">
      <xdr:nvSpPr>
        <xdr:cNvPr id="201" name="楕円 200"/>
        <xdr:cNvSpPr/>
      </xdr:nvSpPr>
      <xdr:spPr>
        <a:xfrm>
          <a:off x="19685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75</xdr:row>
      <xdr:rowOff>161290</xdr:rowOff>
    </xdr:from>
    <xdr:ext cx="531495" cy="259080"/>
    <xdr:sp macro="" textlink="">
      <xdr:nvSpPr>
        <xdr:cNvPr id="202" name="テキスト ボックス 201"/>
        <xdr:cNvSpPr txBox="1"/>
      </xdr:nvSpPr>
      <xdr:spPr>
        <a:xfrm>
          <a:off x="1751965" y="130200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15240</xdr:rowOff>
    </xdr:from>
    <xdr:to xmlns:xdr="http://schemas.openxmlformats.org/drawingml/2006/spreadsheetDrawing">
      <xdr:col>6</xdr:col>
      <xdr:colOff>38100</xdr:colOff>
      <xdr:row>75</xdr:row>
      <xdr:rowOff>116840</xdr:rowOff>
    </xdr:to>
    <xdr:sp macro="" textlink="">
      <xdr:nvSpPr>
        <xdr:cNvPr id="203" name="楕円 202"/>
        <xdr:cNvSpPr/>
      </xdr:nvSpPr>
      <xdr:spPr>
        <a:xfrm>
          <a:off x="10795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73</xdr:row>
      <xdr:rowOff>133350</xdr:rowOff>
    </xdr:from>
    <xdr:ext cx="531495" cy="255905"/>
    <xdr:sp macro="" textlink="">
      <xdr:nvSpPr>
        <xdr:cNvPr id="204" name="テキスト ボックス 203"/>
        <xdr:cNvSpPr txBox="1"/>
      </xdr:nvSpPr>
      <xdr:spPr>
        <a:xfrm>
          <a:off x="862965" y="12649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135,648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6710" cy="222250"/>
    <xdr:sp macro="" textlink="">
      <xdr:nvSpPr>
        <xdr:cNvPr id="213" name="テキスト ボックス 212"/>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5905"/>
    <xdr:sp macro="" textlink="">
      <xdr:nvSpPr>
        <xdr:cNvPr id="215" name="テキスト ボックス 214"/>
        <xdr:cNvSpPr txBox="1"/>
      </xdr:nvSpPr>
      <xdr:spPr>
        <a:xfrm>
          <a:off x="230505" y="17256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6" name="直線コネクタ 215"/>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7" name="テキスト ボックス 216"/>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8" name="直線コネクタ 217"/>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9" name="テキスト ボックス 218"/>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0" name="直線コネクタ 219"/>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2455" cy="255905"/>
    <xdr:sp macro="" textlink="">
      <xdr:nvSpPr>
        <xdr:cNvPr id="221" name="テキスト ボックス 220"/>
        <xdr:cNvSpPr txBox="1"/>
      </xdr:nvSpPr>
      <xdr:spPr>
        <a:xfrm>
          <a:off x="166370" y="1611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2" name="直線コネクタ 221"/>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2455" cy="259080"/>
    <xdr:sp macro="" textlink="">
      <xdr:nvSpPr>
        <xdr:cNvPr id="223" name="テキスト ボックス 222"/>
        <xdr:cNvSpPr txBox="1"/>
      </xdr:nvSpPr>
      <xdr:spPr>
        <a:xfrm>
          <a:off x="166370" y="1573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4" name="直線コネクタ 223"/>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2455" cy="259080"/>
    <xdr:sp macro="" textlink="">
      <xdr:nvSpPr>
        <xdr:cNvPr id="225" name="テキスト ボックス 224"/>
        <xdr:cNvSpPr txBox="1"/>
      </xdr:nvSpPr>
      <xdr:spPr>
        <a:xfrm>
          <a:off x="166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6" name="直線コネクタ 225"/>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2455" cy="255905"/>
    <xdr:sp macro="" textlink="">
      <xdr:nvSpPr>
        <xdr:cNvPr id="227" name="テキスト ボックス 226"/>
        <xdr:cNvSpPr txBox="1"/>
      </xdr:nvSpPr>
      <xdr:spPr>
        <a:xfrm>
          <a:off x="166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101600</xdr:rowOff>
    </xdr:from>
    <xdr:to xmlns:xdr="http://schemas.openxmlformats.org/drawingml/2006/spreadsheetDrawing">
      <xdr:col>24</xdr:col>
      <xdr:colOff>62865</xdr:colOff>
      <xdr:row>99</xdr:row>
      <xdr:rowOff>95885</xdr:rowOff>
    </xdr:to>
    <xdr:cxnSp macro="">
      <xdr:nvCxnSpPr>
        <xdr:cNvPr id="229" name="直線コネクタ 228"/>
        <xdr:cNvCxnSpPr/>
      </xdr:nvCxnSpPr>
      <xdr:spPr>
        <a:xfrm flipV="1">
          <a:off x="4633595" y="15532100"/>
          <a:ext cx="1270" cy="1537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99695</xdr:rowOff>
    </xdr:from>
    <xdr:ext cx="534670" cy="255905"/>
    <xdr:sp macro="" textlink="">
      <xdr:nvSpPr>
        <xdr:cNvPr id="230" name="扶助費最小値テキスト"/>
        <xdr:cNvSpPr txBox="1"/>
      </xdr:nvSpPr>
      <xdr:spPr>
        <a:xfrm>
          <a:off x="4686300" y="1707324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57,290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95885</xdr:rowOff>
    </xdr:from>
    <xdr:to xmlns:xdr="http://schemas.openxmlformats.org/drawingml/2006/spreadsheetDrawing">
      <xdr:col>24</xdr:col>
      <xdr:colOff>152400</xdr:colOff>
      <xdr:row>99</xdr:row>
      <xdr:rowOff>95885</xdr:rowOff>
    </xdr:to>
    <xdr:cxnSp macro="">
      <xdr:nvCxnSpPr>
        <xdr:cNvPr id="231" name="直線コネクタ 230"/>
        <xdr:cNvCxnSpPr/>
      </xdr:nvCxnSpPr>
      <xdr:spPr>
        <a:xfrm>
          <a:off x="4546600" y="17069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48260</xdr:rowOff>
    </xdr:from>
    <xdr:ext cx="598805" cy="259080"/>
    <xdr:sp macro="" textlink="">
      <xdr:nvSpPr>
        <xdr:cNvPr id="232" name="扶助費最大値テキスト"/>
        <xdr:cNvSpPr txBox="1"/>
      </xdr:nvSpPr>
      <xdr:spPr>
        <a:xfrm>
          <a:off x="4686300" y="15307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137,989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101600</xdr:rowOff>
    </xdr:from>
    <xdr:to xmlns:xdr="http://schemas.openxmlformats.org/drawingml/2006/spreadsheetDrawing">
      <xdr:col>24</xdr:col>
      <xdr:colOff>152400</xdr:colOff>
      <xdr:row>90</xdr:row>
      <xdr:rowOff>101600</xdr:rowOff>
    </xdr:to>
    <xdr:cxnSp macro="">
      <xdr:nvCxnSpPr>
        <xdr:cNvPr id="233" name="直線コネクタ 232"/>
        <xdr:cNvCxnSpPr/>
      </xdr:nvCxnSpPr>
      <xdr:spPr>
        <a:xfrm>
          <a:off x="4546600" y="15532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10795</xdr:rowOff>
    </xdr:from>
    <xdr:to xmlns:xdr="http://schemas.openxmlformats.org/drawingml/2006/spreadsheetDrawing">
      <xdr:col>24</xdr:col>
      <xdr:colOff>63500</xdr:colOff>
      <xdr:row>97</xdr:row>
      <xdr:rowOff>68580</xdr:rowOff>
    </xdr:to>
    <xdr:cxnSp macro="">
      <xdr:nvCxnSpPr>
        <xdr:cNvPr id="234" name="直線コネクタ 233"/>
        <xdr:cNvCxnSpPr/>
      </xdr:nvCxnSpPr>
      <xdr:spPr>
        <a:xfrm flipV="1">
          <a:off x="3797300" y="16469995"/>
          <a:ext cx="838200" cy="229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8255</xdr:rowOff>
    </xdr:from>
    <xdr:ext cx="534670" cy="255905"/>
    <xdr:sp macro="" textlink="">
      <xdr:nvSpPr>
        <xdr:cNvPr id="235" name="扶助費平均値テキスト"/>
        <xdr:cNvSpPr txBox="1"/>
      </xdr:nvSpPr>
      <xdr:spPr>
        <a:xfrm>
          <a:off x="4686300" y="1612455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96,449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156845</xdr:rowOff>
    </xdr:from>
    <xdr:to xmlns:xdr="http://schemas.openxmlformats.org/drawingml/2006/spreadsheetDrawing">
      <xdr:col>24</xdr:col>
      <xdr:colOff>114300</xdr:colOff>
      <xdr:row>95</xdr:row>
      <xdr:rowOff>86995</xdr:rowOff>
    </xdr:to>
    <xdr:sp macro="" textlink="">
      <xdr:nvSpPr>
        <xdr:cNvPr id="236" name="フローチャート: 判断 235"/>
        <xdr:cNvSpPr/>
      </xdr:nvSpPr>
      <xdr:spPr>
        <a:xfrm>
          <a:off x="4584700" y="1627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68580</xdr:rowOff>
    </xdr:from>
    <xdr:to xmlns:xdr="http://schemas.openxmlformats.org/drawingml/2006/spreadsheetDrawing">
      <xdr:col>19</xdr:col>
      <xdr:colOff>177800</xdr:colOff>
      <xdr:row>98</xdr:row>
      <xdr:rowOff>83820</xdr:rowOff>
    </xdr:to>
    <xdr:cxnSp macro="">
      <xdr:nvCxnSpPr>
        <xdr:cNvPr id="237" name="直線コネクタ 236"/>
        <xdr:cNvCxnSpPr/>
      </xdr:nvCxnSpPr>
      <xdr:spPr>
        <a:xfrm flipV="1">
          <a:off x="2908300" y="16699230"/>
          <a:ext cx="88900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59055</xdr:rowOff>
    </xdr:from>
    <xdr:to xmlns:xdr="http://schemas.openxmlformats.org/drawingml/2006/spreadsheetDrawing">
      <xdr:col>20</xdr:col>
      <xdr:colOff>38100</xdr:colOff>
      <xdr:row>94</xdr:row>
      <xdr:rowOff>160655</xdr:rowOff>
    </xdr:to>
    <xdr:sp macro="" textlink="">
      <xdr:nvSpPr>
        <xdr:cNvPr id="238" name="フローチャート: 判断 237"/>
        <xdr:cNvSpPr/>
      </xdr:nvSpPr>
      <xdr:spPr>
        <a:xfrm>
          <a:off x="3746500" y="1617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6350</xdr:rowOff>
    </xdr:from>
    <xdr:ext cx="595630" cy="255905"/>
    <xdr:sp macro="" textlink="">
      <xdr:nvSpPr>
        <xdr:cNvPr id="239" name="テキスト ボックス 238"/>
        <xdr:cNvSpPr txBox="1"/>
      </xdr:nvSpPr>
      <xdr:spPr>
        <a:xfrm>
          <a:off x="3497580" y="159512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101,554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159385</xdr:rowOff>
    </xdr:from>
    <xdr:to xmlns:xdr="http://schemas.openxmlformats.org/drawingml/2006/spreadsheetDrawing">
      <xdr:col>15</xdr:col>
      <xdr:colOff>50800</xdr:colOff>
      <xdr:row>98</xdr:row>
      <xdr:rowOff>83820</xdr:rowOff>
    </xdr:to>
    <xdr:cxnSp macro="">
      <xdr:nvCxnSpPr>
        <xdr:cNvPr id="240" name="直線コネクタ 239"/>
        <xdr:cNvCxnSpPr/>
      </xdr:nvCxnSpPr>
      <xdr:spPr>
        <a:xfrm>
          <a:off x="2019300" y="16618585"/>
          <a:ext cx="889000" cy="267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83820</xdr:rowOff>
    </xdr:from>
    <xdr:to xmlns:xdr="http://schemas.openxmlformats.org/drawingml/2006/spreadsheetDrawing">
      <xdr:col>15</xdr:col>
      <xdr:colOff>101600</xdr:colOff>
      <xdr:row>96</xdr:row>
      <xdr:rowOff>13970</xdr:rowOff>
    </xdr:to>
    <xdr:sp macro="" textlink="">
      <xdr:nvSpPr>
        <xdr:cNvPr id="241" name="フローチャート: 判断 240"/>
        <xdr:cNvSpPr/>
      </xdr:nvSpPr>
      <xdr:spPr>
        <a:xfrm>
          <a:off x="2857500" y="163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30480</xdr:rowOff>
    </xdr:from>
    <xdr:ext cx="531495" cy="255905"/>
    <xdr:sp macro="" textlink="">
      <xdr:nvSpPr>
        <xdr:cNvPr id="242" name="テキスト ボックス 241"/>
        <xdr:cNvSpPr txBox="1"/>
      </xdr:nvSpPr>
      <xdr:spPr>
        <a:xfrm>
          <a:off x="2640965" y="161467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91,259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159385</xdr:rowOff>
    </xdr:from>
    <xdr:to xmlns:xdr="http://schemas.openxmlformats.org/drawingml/2006/spreadsheetDrawing">
      <xdr:col>10</xdr:col>
      <xdr:colOff>114300</xdr:colOff>
      <xdr:row>99</xdr:row>
      <xdr:rowOff>78105</xdr:rowOff>
    </xdr:to>
    <xdr:cxnSp macro="">
      <xdr:nvCxnSpPr>
        <xdr:cNvPr id="243" name="直線コネクタ 242"/>
        <xdr:cNvCxnSpPr/>
      </xdr:nvCxnSpPr>
      <xdr:spPr>
        <a:xfrm flipV="1">
          <a:off x="1130300" y="16618585"/>
          <a:ext cx="889000" cy="433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36830</xdr:rowOff>
    </xdr:from>
    <xdr:to xmlns:xdr="http://schemas.openxmlformats.org/drawingml/2006/spreadsheetDrawing">
      <xdr:col>10</xdr:col>
      <xdr:colOff>165100</xdr:colOff>
      <xdr:row>94</xdr:row>
      <xdr:rowOff>138430</xdr:rowOff>
    </xdr:to>
    <xdr:sp macro="" textlink="">
      <xdr:nvSpPr>
        <xdr:cNvPr id="244" name="フローチャート: 判断 243"/>
        <xdr:cNvSpPr/>
      </xdr:nvSpPr>
      <xdr:spPr>
        <a:xfrm>
          <a:off x="1968500" y="1615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92</xdr:row>
      <xdr:rowOff>154940</xdr:rowOff>
    </xdr:from>
    <xdr:ext cx="595630" cy="255905"/>
    <xdr:sp macro="" textlink="">
      <xdr:nvSpPr>
        <xdr:cNvPr id="245" name="テキスト ボックス 244"/>
        <xdr:cNvSpPr txBox="1"/>
      </xdr:nvSpPr>
      <xdr:spPr>
        <a:xfrm>
          <a:off x="1719580" y="159283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135255</xdr:rowOff>
    </xdr:from>
    <xdr:to xmlns:xdr="http://schemas.openxmlformats.org/drawingml/2006/spreadsheetDrawing">
      <xdr:col>6</xdr:col>
      <xdr:colOff>38100</xdr:colOff>
      <xdr:row>97</xdr:row>
      <xdr:rowOff>65405</xdr:rowOff>
    </xdr:to>
    <xdr:sp macro="" textlink="">
      <xdr:nvSpPr>
        <xdr:cNvPr id="246" name="フローチャート: 判断 245"/>
        <xdr:cNvSpPr/>
      </xdr:nvSpPr>
      <xdr:spPr>
        <a:xfrm>
          <a:off x="1079500" y="165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81915</xdr:rowOff>
    </xdr:from>
    <xdr:ext cx="531495" cy="259080"/>
    <xdr:sp macro="" textlink="">
      <xdr:nvSpPr>
        <xdr:cNvPr id="247" name="テキスト ボックス 246"/>
        <xdr:cNvSpPr txBox="1"/>
      </xdr:nvSpPr>
      <xdr:spPr>
        <a:xfrm>
          <a:off x="862965" y="163696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8" name="テキスト ボックス 247"/>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9" name="テキスト ボックス 248"/>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0" name="テキスト ボックス 249"/>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1" name="テキスト ボックス 250"/>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2" name="テキスト ボックス 251"/>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132080</xdr:rowOff>
    </xdr:from>
    <xdr:to xmlns:xdr="http://schemas.openxmlformats.org/drawingml/2006/spreadsheetDrawing">
      <xdr:col>24</xdr:col>
      <xdr:colOff>114300</xdr:colOff>
      <xdr:row>96</xdr:row>
      <xdr:rowOff>61595</xdr:rowOff>
    </xdr:to>
    <xdr:sp macro="" textlink="">
      <xdr:nvSpPr>
        <xdr:cNvPr id="253" name="楕円 252"/>
        <xdr:cNvSpPr/>
      </xdr:nvSpPr>
      <xdr:spPr>
        <a:xfrm>
          <a:off x="4584700" y="16419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109855</xdr:rowOff>
    </xdr:from>
    <xdr:ext cx="534670" cy="255905"/>
    <xdr:sp macro="" textlink="">
      <xdr:nvSpPr>
        <xdr:cNvPr id="254" name="扶助費該当値テキスト"/>
        <xdr:cNvSpPr txBox="1"/>
      </xdr:nvSpPr>
      <xdr:spPr>
        <a:xfrm>
          <a:off x="4686300" y="1639760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17780</xdr:rowOff>
    </xdr:from>
    <xdr:to xmlns:xdr="http://schemas.openxmlformats.org/drawingml/2006/spreadsheetDrawing">
      <xdr:col>20</xdr:col>
      <xdr:colOff>38100</xdr:colOff>
      <xdr:row>97</xdr:row>
      <xdr:rowOff>119380</xdr:rowOff>
    </xdr:to>
    <xdr:sp macro="" textlink="">
      <xdr:nvSpPr>
        <xdr:cNvPr id="255" name="楕円 254"/>
        <xdr:cNvSpPr/>
      </xdr:nvSpPr>
      <xdr:spPr>
        <a:xfrm>
          <a:off x="3746500" y="1664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110490</xdr:rowOff>
    </xdr:from>
    <xdr:ext cx="531495" cy="255905"/>
    <xdr:sp macro="" textlink="">
      <xdr:nvSpPr>
        <xdr:cNvPr id="256" name="テキスト ボックス 255"/>
        <xdr:cNvSpPr txBox="1"/>
      </xdr:nvSpPr>
      <xdr:spPr>
        <a:xfrm>
          <a:off x="3529965" y="167411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33020</xdr:rowOff>
    </xdr:from>
    <xdr:to xmlns:xdr="http://schemas.openxmlformats.org/drawingml/2006/spreadsheetDrawing">
      <xdr:col>15</xdr:col>
      <xdr:colOff>101600</xdr:colOff>
      <xdr:row>98</xdr:row>
      <xdr:rowOff>134620</xdr:rowOff>
    </xdr:to>
    <xdr:sp macro="" textlink="">
      <xdr:nvSpPr>
        <xdr:cNvPr id="257" name="楕円 256"/>
        <xdr:cNvSpPr/>
      </xdr:nvSpPr>
      <xdr:spPr>
        <a:xfrm>
          <a:off x="2857500" y="1683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125730</xdr:rowOff>
    </xdr:from>
    <xdr:ext cx="531495" cy="259080"/>
    <xdr:sp macro="" textlink="">
      <xdr:nvSpPr>
        <xdr:cNvPr id="258" name="テキスト ボックス 257"/>
        <xdr:cNvSpPr txBox="1"/>
      </xdr:nvSpPr>
      <xdr:spPr>
        <a:xfrm>
          <a:off x="2640965" y="169278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109220</xdr:rowOff>
    </xdr:from>
    <xdr:to xmlns:xdr="http://schemas.openxmlformats.org/drawingml/2006/spreadsheetDrawing">
      <xdr:col>10</xdr:col>
      <xdr:colOff>165100</xdr:colOff>
      <xdr:row>97</xdr:row>
      <xdr:rowOff>38735</xdr:rowOff>
    </xdr:to>
    <xdr:sp macro="" textlink="">
      <xdr:nvSpPr>
        <xdr:cNvPr id="259" name="楕円 258"/>
        <xdr:cNvSpPr/>
      </xdr:nvSpPr>
      <xdr:spPr>
        <a:xfrm>
          <a:off x="1968500" y="16568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29845</xdr:rowOff>
    </xdr:from>
    <xdr:ext cx="531495" cy="255905"/>
    <xdr:sp macro="" textlink="">
      <xdr:nvSpPr>
        <xdr:cNvPr id="260" name="テキスト ボックス 259"/>
        <xdr:cNvSpPr txBox="1"/>
      </xdr:nvSpPr>
      <xdr:spPr>
        <a:xfrm>
          <a:off x="1751965" y="166604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27305</xdr:rowOff>
    </xdr:from>
    <xdr:to xmlns:xdr="http://schemas.openxmlformats.org/drawingml/2006/spreadsheetDrawing">
      <xdr:col>6</xdr:col>
      <xdr:colOff>38100</xdr:colOff>
      <xdr:row>99</xdr:row>
      <xdr:rowOff>128905</xdr:rowOff>
    </xdr:to>
    <xdr:sp macro="" textlink="">
      <xdr:nvSpPr>
        <xdr:cNvPr id="261" name="楕円 260"/>
        <xdr:cNvSpPr/>
      </xdr:nvSpPr>
      <xdr:spPr>
        <a:xfrm>
          <a:off x="1079500" y="1700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120650</xdr:rowOff>
    </xdr:from>
    <xdr:ext cx="531495" cy="255905"/>
    <xdr:sp macro="" textlink="">
      <xdr:nvSpPr>
        <xdr:cNvPr id="262" name="テキスト ボックス 261"/>
        <xdr:cNvSpPr txBox="1"/>
      </xdr:nvSpPr>
      <xdr:spPr>
        <a:xfrm>
          <a:off x="862965" y="17094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94,088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6710" cy="222250"/>
    <xdr:sp macro="" textlink="">
      <xdr:nvSpPr>
        <xdr:cNvPr id="271" name="テキスト ボックス 270"/>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2" name="直線コネクタ 271"/>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40</xdr:row>
      <xdr:rowOff>111760</xdr:rowOff>
    </xdr:from>
    <xdr:ext cx="531495" cy="255905"/>
    <xdr:sp macro="" textlink="">
      <xdr:nvSpPr>
        <xdr:cNvPr id="273" name="テキスト ボックス 272"/>
        <xdr:cNvSpPr txBox="1"/>
      </xdr:nvSpPr>
      <xdr:spPr>
        <a:xfrm>
          <a:off x="6072505" y="6969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4" name="直線コネクタ 273"/>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73660</xdr:rowOff>
    </xdr:from>
    <xdr:ext cx="531495" cy="259080"/>
    <xdr:sp macro="" textlink="">
      <xdr:nvSpPr>
        <xdr:cNvPr id="275" name="テキスト ボックス 274"/>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6" name="直線コネクタ 275"/>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92455" cy="259080"/>
    <xdr:sp macro="" textlink="">
      <xdr:nvSpPr>
        <xdr:cNvPr id="277" name="テキスト ボックス 276"/>
        <xdr:cNvSpPr txBox="1"/>
      </xdr:nvSpPr>
      <xdr:spPr>
        <a:xfrm>
          <a:off x="6008370" y="6207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8" name="直線コネクタ 277"/>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92455" cy="255905"/>
    <xdr:sp macro="" textlink="">
      <xdr:nvSpPr>
        <xdr:cNvPr id="279" name="テキスト ボックス 278"/>
        <xdr:cNvSpPr txBox="1"/>
      </xdr:nvSpPr>
      <xdr:spPr>
        <a:xfrm>
          <a:off x="6008370" y="5826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0" name="直線コネクタ 279"/>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2455" cy="259080"/>
    <xdr:sp macro="" textlink="">
      <xdr:nvSpPr>
        <xdr:cNvPr id="281" name="テキスト ボックス 280"/>
        <xdr:cNvSpPr txBox="1"/>
      </xdr:nvSpPr>
      <xdr:spPr>
        <a:xfrm>
          <a:off x="6008370" y="544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2" name="直線コネクタ 281"/>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2455" cy="259080"/>
    <xdr:sp macro="" textlink="">
      <xdr:nvSpPr>
        <xdr:cNvPr id="283" name="テキスト ボックス 282"/>
        <xdr:cNvSpPr txBox="1"/>
      </xdr:nvSpPr>
      <xdr:spPr>
        <a:xfrm>
          <a:off x="6008370" y="506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4" name="直線コネクタ 283"/>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2455" cy="255905"/>
    <xdr:sp macro="" textlink="">
      <xdr:nvSpPr>
        <xdr:cNvPr id="285" name="テキスト ボックス 284"/>
        <xdr:cNvSpPr txBox="1"/>
      </xdr:nvSpPr>
      <xdr:spPr>
        <a:xfrm>
          <a:off x="6008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45085</xdr:rowOff>
    </xdr:from>
    <xdr:to xmlns:xdr="http://schemas.openxmlformats.org/drawingml/2006/spreadsheetDrawing">
      <xdr:col>54</xdr:col>
      <xdr:colOff>189865</xdr:colOff>
      <xdr:row>39</xdr:row>
      <xdr:rowOff>110490</xdr:rowOff>
    </xdr:to>
    <xdr:cxnSp macro="">
      <xdr:nvCxnSpPr>
        <xdr:cNvPr id="287" name="直線コネクタ 286"/>
        <xdr:cNvCxnSpPr/>
      </xdr:nvCxnSpPr>
      <xdr:spPr>
        <a:xfrm flipV="1">
          <a:off x="10475595" y="5188585"/>
          <a:ext cx="1270" cy="1608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114300</xdr:rowOff>
    </xdr:from>
    <xdr:ext cx="534670" cy="259080"/>
    <xdr:sp macro="" textlink="">
      <xdr:nvSpPr>
        <xdr:cNvPr id="288" name="補助費等最小値テキスト"/>
        <xdr:cNvSpPr txBox="1"/>
      </xdr:nvSpPr>
      <xdr:spPr>
        <a:xfrm>
          <a:off x="10528300" y="68008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84,779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110490</xdr:rowOff>
    </xdr:from>
    <xdr:to xmlns:xdr="http://schemas.openxmlformats.org/drawingml/2006/spreadsheetDrawing">
      <xdr:col>55</xdr:col>
      <xdr:colOff>88900</xdr:colOff>
      <xdr:row>39</xdr:row>
      <xdr:rowOff>110490</xdr:rowOff>
    </xdr:to>
    <xdr:cxnSp macro="">
      <xdr:nvCxnSpPr>
        <xdr:cNvPr id="289" name="直線コネクタ 288"/>
        <xdr:cNvCxnSpPr/>
      </xdr:nvCxnSpPr>
      <xdr:spPr>
        <a:xfrm>
          <a:off x="10388600" y="6797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163195</xdr:rowOff>
    </xdr:from>
    <xdr:ext cx="598805" cy="259080"/>
    <xdr:sp macro="" textlink="">
      <xdr:nvSpPr>
        <xdr:cNvPr id="290" name="補助費等最大値テキスト"/>
        <xdr:cNvSpPr txBox="1"/>
      </xdr:nvSpPr>
      <xdr:spPr>
        <a:xfrm>
          <a:off x="10528300" y="49637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211,466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45085</xdr:rowOff>
    </xdr:from>
    <xdr:to xmlns:xdr="http://schemas.openxmlformats.org/drawingml/2006/spreadsheetDrawing">
      <xdr:col>55</xdr:col>
      <xdr:colOff>88900</xdr:colOff>
      <xdr:row>30</xdr:row>
      <xdr:rowOff>45085</xdr:rowOff>
    </xdr:to>
    <xdr:cxnSp macro="">
      <xdr:nvCxnSpPr>
        <xdr:cNvPr id="291" name="直線コネクタ 290"/>
        <xdr:cNvCxnSpPr/>
      </xdr:nvCxnSpPr>
      <xdr:spPr>
        <a:xfrm>
          <a:off x="10388600" y="5188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12700</xdr:rowOff>
    </xdr:from>
    <xdr:to xmlns:xdr="http://schemas.openxmlformats.org/drawingml/2006/spreadsheetDrawing">
      <xdr:col>55</xdr:col>
      <xdr:colOff>0</xdr:colOff>
      <xdr:row>38</xdr:row>
      <xdr:rowOff>128270</xdr:rowOff>
    </xdr:to>
    <xdr:cxnSp macro="">
      <xdr:nvCxnSpPr>
        <xdr:cNvPr id="292" name="直線コネクタ 291"/>
        <xdr:cNvCxnSpPr/>
      </xdr:nvCxnSpPr>
      <xdr:spPr>
        <a:xfrm flipV="1">
          <a:off x="9639300" y="6184900"/>
          <a:ext cx="838200" cy="458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34</xdr:row>
      <xdr:rowOff>52070</xdr:rowOff>
    </xdr:from>
    <xdr:ext cx="598805" cy="255905"/>
    <xdr:sp macro="" textlink="">
      <xdr:nvSpPr>
        <xdr:cNvPr id="293" name="補助費等平均値テキスト"/>
        <xdr:cNvSpPr txBox="1"/>
      </xdr:nvSpPr>
      <xdr:spPr>
        <a:xfrm>
          <a:off x="10528300" y="588137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141,270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29210</xdr:rowOff>
    </xdr:from>
    <xdr:to xmlns:xdr="http://schemas.openxmlformats.org/drawingml/2006/spreadsheetDrawing">
      <xdr:col>55</xdr:col>
      <xdr:colOff>50800</xdr:colOff>
      <xdr:row>35</xdr:row>
      <xdr:rowOff>130175</xdr:rowOff>
    </xdr:to>
    <xdr:sp macro="" textlink="">
      <xdr:nvSpPr>
        <xdr:cNvPr id="294" name="フローチャート: 判断 293"/>
        <xdr:cNvSpPr/>
      </xdr:nvSpPr>
      <xdr:spPr>
        <a:xfrm>
          <a:off x="10426700" y="6029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128270</xdr:rowOff>
    </xdr:from>
    <xdr:to xmlns:xdr="http://schemas.openxmlformats.org/drawingml/2006/spreadsheetDrawing">
      <xdr:col>50</xdr:col>
      <xdr:colOff>114300</xdr:colOff>
      <xdr:row>39</xdr:row>
      <xdr:rowOff>17780</xdr:rowOff>
    </xdr:to>
    <xdr:cxnSp macro="">
      <xdr:nvCxnSpPr>
        <xdr:cNvPr id="295" name="直線コネクタ 294"/>
        <xdr:cNvCxnSpPr/>
      </xdr:nvCxnSpPr>
      <xdr:spPr>
        <a:xfrm flipV="1">
          <a:off x="8750300" y="664337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120650</xdr:rowOff>
    </xdr:from>
    <xdr:to xmlns:xdr="http://schemas.openxmlformats.org/drawingml/2006/spreadsheetDrawing">
      <xdr:col>50</xdr:col>
      <xdr:colOff>165100</xdr:colOff>
      <xdr:row>37</xdr:row>
      <xdr:rowOff>50165</xdr:rowOff>
    </xdr:to>
    <xdr:sp macro="" textlink="">
      <xdr:nvSpPr>
        <xdr:cNvPr id="296" name="フローチャート: 判断 295"/>
        <xdr:cNvSpPr/>
      </xdr:nvSpPr>
      <xdr:spPr>
        <a:xfrm>
          <a:off x="9588500" y="6292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66675</xdr:rowOff>
    </xdr:from>
    <xdr:ext cx="595630" cy="255905"/>
    <xdr:sp macro="" textlink="">
      <xdr:nvSpPr>
        <xdr:cNvPr id="297" name="テキスト ボックス 296"/>
        <xdr:cNvSpPr txBox="1"/>
      </xdr:nvSpPr>
      <xdr:spPr>
        <a:xfrm>
          <a:off x="9339580" y="606742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17780</xdr:rowOff>
    </xdr:from>
    <xdr:to xmlns:xdr="http://schemas.openxmlformats.org/drawingml/2006/spreadsheetDrawing">
      <xdr:col>45</xdr:col>
      <xdr:colOff>177800</xdr:colOff>
      <xdr:row>39</xdr:row>
      <xdr:rowOff>98425</xdr:rowOff>
    </xdr:to>
    <xdr:cxnSp macro="">
      <xdr:nvCxnSpPr>
        <xdr:cNvPr id="298" name="直線コネクタ 297"/>
        <xdr:cNvCxnSpPr/>
      </xdr:nvCxnSpPr>
      <xdr:spPr>
        <a:xfrm flipV="1">
          <a:off x="7861300" y="6704330"/>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128270</xdr:rowOff>
    </xdr:from>
    <xdr:to xmlns:xdr="http://schemas.openxmlformats.org/drawingml/2006/spreadsheetDrawing">
      <xdr:col>46</xdr:col>
      <xdr:colOff>38100</xdr:colOff>
      <xdr:row>37</xdr:row>
      <xdr:rowOff>58420</xdr:rowOff>
    </xdr:to>
    <xdr:sp macro="" textlink="">
      <xdr:nvSpPr>
        <xdr:cNvPr id="299" name="フローチャート: 判断 298"/>
        <xdr:cNvSpPr/>
      </xdr:nvSpPr>
      <xdr:spPr>
        <a:xfrm>
          <a:off x="869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74930</xdr:rowOff>
    </xdr:from>
    <xdr:ext cx="595630" cy="255905"/>
    <xdr:sp macro="" textlink="">
      <xdr:nvSpPr>
        <xdr:cNvPr id="300" name="テキスト ボックス 299"/>
        <xdr:cNvSpPr txBox="1"/>
      </xdr:nvSpPr>
      <xdr:spPr>
        <a:xfrm>
          <a:off x="8450580" y="607568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119,896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31</xdr:row>
      <xdr:rowOff>125095</xdr:rowOff>
    </xdr:from>
    <xdr:to xmlns:xdr="http://schemas.openxmlformats.org/drawingml/2006/spreadsheetDrawing">
      <xdr:col>41</xdr:col>
      <xdr:colOff>50800</xdr:colOff>
      <xdr:row>39</xdr:row>
      <xdr:rowOff>98425</xdr:rowOff>
    </xdr:to>
    <xdr:cxnSp macro="">
      <xdr:nvCxnSpPr>
        <xdr:cNvPr id="301" name="直線コネクタ 300"/>
        <xdr:cNvCxnSpPr/>
      </xdr:nvCxnSpPr>
      <xdr:spPr>
        <a:xfrm>
          <a:off x="6972300" y="5440045"/>
          <a:ext cx="889000" cy="134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66675</xdr:rowOff>
    </xdr:from>
    <xdr:to xmlns:xdr="http://schemas.openxmlformats.org/drawingml/2006/spreadsheetDrawing">
      <xdr:col>41</xdr:col>
      <xdr:colOff>101600</xdr:colOff>
      <xdr:row>37</xdr:row>
      <xdr:rowOff>168275</xdr:rowOff>
    </xdr:to>
    <xdr:sp macro="" textlink="">
      <xdr:nvSpPr>
        <xdr:cNvPr id="302" name="フローチャート: 判断 301"/>
        <xdr:cNvSpPr/>
      </xdr:nvSpPr>
      <xdr:spPr>
        <a:xfrm>
          <a:off x="7810500" y="64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36</xdr:row>
      <xdr:rowOff>13335</xdr:rowOff>
    </xdr:from>
    <xdr:ext cx="595630" cy="259080"/>
    <xdr:sp macro="" textlink="">
      <xdr:nvSpPr>
        <xdr:cNvPr id="303" name="テキスト ボックス 302"/>
        <xdr:cNvSpPr txBox="1"/>
      </xdr:nvSpPr>
      <xdr:spPr>
        <a:xfrm>
          <a:off x="7561580" y="618553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29</xdr:row>
      <xdr:rowOff>97790</xdr:rowOff>
    </xdr:from>
    <xdr:to xmlns:xdr="http://schemas.openxmlformats.org/drawingml/2006/spreadsheetDrawing">
      <xdr:col>36</xdr:col>
      <xdr:colOff>165100</xdr:colOff>
      <xdr:row>30</xdr:row>
      <xdr:rowOff>27940</xdr:rowOff>
    </xdr:to>
    <xdr:sp macro="" textlink="">
      <xdr:nvSpPr>
        <xdr:cNvPr id="304" name="フローチャート: 判断 303"/>
        <xdr:cNvSpPr/>
      </xdr:nvSpPr>
      <xdr:spPr>
        <a:xfrm>
          <a:off x="6921500" y="506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28</xdr:row>
      <xdr:rowOff>44450</xdr:rowOff>
    </xdr:from>
    <xdr:ext cx="595630" cy="259080"/>
    <xdr:sp macro="" textlink="">
      <xdr:nvSpPr>
        <xdr:cNvPr id="305" name="テキスト ボックス 304"/>
        <xdr:cNvSpPr txBox="1"/>
      </xdr:nvSpPr>
      <xdr:spPr>
        <a:xfrm>
          <a:off x="6672580" y="48450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216,780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6" name="テキスト ボックス 305"/>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7" name="テキスト ボックス 306"/>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8" name="テキスト ボックス 307"/>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9" name="テキスト ボックス 308"/>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0" name="テキスト ボックス 309"/>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133350</xdr:rowOff>
    </xdr:from>
    <xdr:to xmlns:xdr="http://schemas.openxmlformats.org/drawingml/2006/spreadsheetDrawing">
      <xdr:col>55</xdr:col>
      <xdr:colOff>50800</xdr:colOff>
      <xdr:row>36</xdr:row>
      <xdr:rowOff>63500</xdr:rowOff>
    </xdr:to>
    <xdr:sp macro="" textlink="">
      <xdr:nvSpPr>
        <xdr:cNvPr id="311" name="楕円 310"/>
        <xdr:cNvSpPr/>
      </xdr:nvSpPr>
      <xdr:spPr>
        <a:xfrm>
          <a:off x="104267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111760</xdr:rowOff>
    </xdr:from>
    <xdr:ext cx="598805" cy="255905"/>
    <xdr:sp macro="" textlink="">
      <xdr:nvSpPr>
        <xdr:cNvPr id="312" name="補助費等該当値テキスト"/>
        <xdr:cNvSpPr txBox="1"/>
      </xdr:nvSpPr>
      <xdr:spPr>
        <a:xfrm>
          <a:off x="10528300" y="611251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133,005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77470</xdr:rowOff>
    </xdr:from>
    <xdr:to xmlns:xdr="http://schemas.openxmlformats.org/drawingml/2006/spreadsheetDrawing">
      <xdr:col>50</xdr:col>
      <xdr:colOff>165100</xdr:colOff>
      <xdr:row>39</xdr:row>
      <xdr:rowOff>7620</xdr:rowOff>
    </xdr:to>
    <xdr:sp macro="" textlink="">
      <xdr:nvSpPr>
        <xdr:cNvPr id="313" name="楕円 312"/>
        <xdr:cNvSpPr/>
      </xdr:nvSpPr>
      <xdr:spPr>
        <a:xfrm>
          <a:off x="9588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38</xdr:row>
      <xdr:rowOff>170180</xdr:rowOff>
    </xdr:from>
    <xdr:ext cx="531495" cy="259080"/>
    <xdr:sp macro="" textlink="">
      <xdr:nvSpPr>
        <xdr:cNvPr id="314" name="テキスト ボックス 313"/>
        <xdr:cNvSpPr txBox="1"/>
      </xdr:nvSpPr>
      <xdr:spPr>
        <a:xfrm>
          <a:off x="9371965" y="66852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96,921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138430</xdr:rowOff>
    </xdr:from>
    <xdr:to xmlns:xdr="http://schemas.openxmlformats.org/drawingml/2006/spreadsheetDrawing">
      <xdr:col>46</xdr:col>
      <xdr:colOff>38100</xdr:colOff>
      <xdr:row>39</xdr:row>
      <xdr:rowOff>68580</xdr:rowOff>
    </xdr:to>
    <xdr:sp macro="" textlink="">
      <xdr:nvSpPr>
        <xdr:cNvPr id="315" name="楕円 314"/>
        <xdr:cNvSpPr/>
      </xdr:nvSpPr>
      <xdr:spPr>
        <a:xfrm>
          <a:off x="8699500" y="665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39</xdr:row>
      <xdr:rowOff>60325</xdr:rowOff>
    </xdr:from>
    <xdr:ext cx="531495" cy="259080"/>
    <xdr:sp macro="" textlink="">
      <xdr:nvSpPr>
        <xdr:cNvPr id="316" name="テキスト ボックス 315"/>
        <xdr:cNvSpPr txBox="1"/>
      </xdr:nvSpPr>
      <xdr:spPr>
        <a:xfrm>
          <a:off x="8482965" y="67468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39</xdr:row>
      <xdr:rowOff>47625</xdr:rowOff>
    </xdr:from>
    <xdr:to xmlns:xdr="http://schemas.openxmlformats.org/drawingml/2006/spreadsheetDrawing">
      <xdr:col>41</xdr:col>
      <xdr:colOff>101600</xdr:colOff>
      <xdr:row>39</xdr:row>
      <xdr:rowOff>149225</xdr:rowOff>
    </xdr:to>
    <xdr:sp macro="" textlink="">
      <xdr:nvSpPr>
        <xdr:cNvPr id="317" name="楕円 316"/>
        <xdr:cNvSpPr/>
      </xdr:nvSpPr>
      <xdr:spPr>
        <a:xfrm>
          <a:off x="7810500"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39</xdr:row>
      <xdr:rowOff>140335</xdr:rowOff>
    </xdr:from>
    <xdr:ext cx="531495" cy="259080"/>
    <xdr:sp macro="" textlink="">
      <xdr:nvSpPr>
        <xdr:cNvPr id="318" name="テキスト ボックス 317"/>
        <xdr:cNvSpPr txBox="1"/>
      </xdr:nvSpPr>
      <xdr:spPr>
        <a:xfrm>
          <a:off x="7593965" y="68268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74930</xdr:rowOff>
    </xdr:from>
    <xdr:to xmlns:xdr="http://schemas.openxmlformats.org/drawingml/2006/spreadsheetDrawing">
      <xdr:col>36</xdr:col>
      <xdr:colOff>165100</xdr:colOff>
      <xdr:row>32</xdr:row>
      <xdr:rowOff>4445</xdr:rowOff>
    </xdr:to>
    <xdr:sp macro="" textlink="">
      <xdr:nvSpPr>
        <xdr:cNvPr id="319" name="楕円 318"/>
        <xdr:cNvSpPr/>
      </xdr:nvSpPr>
      <xdr:spPr>
        <a:xfrm>
          <a:off x="6921500" y="5389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167005</xdr:rowOff>
    </xdr:from>
    <xdr:ext cx="595630" cy="255905"/>
    <xdr:sp macro="" textlink="">
      <xdr:nvSpPr>
        <xdr:cNvPr id="320" name="テキスト ボックス 319"/>
        <xdr:cNvSpPr txBox="1"/>
      </xdr:nvSpPr>
      <xdr:spPr>
        <a:xfrm>
          <a:off x="6672580" y="54819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6710" cy="222250"/>
    <xdr:sp macro="" textlink="">
      <xdr:nvSpPr>
        <xdr:cNvPr id="329" name="テキスト ボックス 328"/>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0" name="直線コネクタ 329"/>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111760</xdr:rowOff>
    </xdr:from>
    <xdr:ext cx="245745" cy="255905"/>
    <xdr:sp macro="" textlink="">
      <xdr:nvSpPr>
        <xdr:cNvPr id="331" name="テキスト ボックス 330"/>
        <xdr:cNvSpPr txBox="1"/>
      </xdr:nvSpPr>
      <xdr:spPr>
        <a:xfrm>
          <a:off x="6355080" y="10398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32" name="直線コネクタ 331"/>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57</xdr:row>
      <xdr:rowOff>168910</xdr:rowOff>
    </xdr:from>
    <xdr:ext cx="531495" cy="255905"/>
    <xdr:sp macro="" textlink="">
      <xdr:nvSpPr>
        <xdr:cNvPr id="333" name="テキスト ボックス 332"/>
        <xdr:cNvSpPr txBox="1"/>
      </xdr:nvSpPr>
      <xdr:spPr>
        <a:xfrm>
          <a:off x="6072505" y="99415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4" name="直線コネクタ 333"/>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54610</xdr:rowOff>
    </xdr:from>
    <xdr:ext cx="592455" cy="255905"/>
    <xdr:sp macro="" textlink="">
      <xdr:nvSpPr>
        <xdr:cNvPr id="335" name="テキスト ボックス 334"/>
        <xdr:cNvSpPr txBox="1"/>
      </xdr:nvSpPr>
      <xdr:spPr>
        <a:xfrm>
          <a:off x="6008370" y="9484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6" name="直線コネクタ 335"/>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111760</xdr:rowOff>
    </xdr:from>
    <xdr:ext cx="592455" cy="255905"/>
    <xdr:sp macro="" textlink="">
      <xdr:nvSpPr>
        <xdr:cNvPr id="337" name="テキスト ボックス 336"/>
        <xdr:cNvSpPr txBox="1"/>
      </xdr:nvSpPr>
      <xdr:spPr>
        <a:xfrm>
          <a:off x="6008370" y="9027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8" name="直線コネクタ 337"/>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168910</xdr:rowOff>
    </xdr:from>
    <xdr:ext cx="592455" cy="255905"/>
    <xdr:sp macro="" textlink="">
      <xdr:nvSpPr>
        <xdr:cNvPr id="339" name="テキスト ボックス 338"/>
        <xdr:cNvSpPr txBox="1"/>
      </xdr:nvSpPr>
      <xdr:spPr>
        <a:xfrm>
          <a:off x="6008370" y="8569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0" name="直線コネクタ 339"/>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2455" cy="255905"/>
    <xdr:sp macro="" textlink="">
      <xdr:nvSpPr>
        <xdr:cNvPr id="341" name="テキスト ボックス 340"/>
        <xdr:cNvSpPr txBox="1"/>
      </xdr:nvSpPr>
      <xdr:spPr>
        <a:xfrm>
          <a:off x="6008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59690</xdr:rowOff>
    </xdr:from>
    <xdr:to xmlns:xdr="http://schemas.openxmlformats.org/drawingml/2006/spreadsheetDrawing">
      <xdr:col>54</xdr:col>
      <xdr:colOff>189865</xdr:colOff>
      <xdr:row>58</xdr:row>
      <xdr:rowOff>60960</xdr:rowOff>
    </xdr:to>
    <xdr:cxnSp macro="">
      <xdr:nvCxnSpPr>
        <xdr:cNvPr id="343" name="直線コネクタ 342"/>
        <xdr:cNvCxnSpPr/>
      </xdr:nvCxnSpPr>
      <xdr:spPr>
        <a:xfrm flipV="1">
          <a:off x="10475595" y="8632190"/>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64770</xdr:rowOff>
    </xdr:from>
    <xdr:ext cx="534670" cy="255905"/>
    <xdr:sp macro="" textlink="">
      <xdr:nvSpPr>
        <xdr:cNvPr id="344" name="普通建設事業費最小値テキスト"/>
        <xdr:cNvSpPr txBox="1"/>
      </xdr:nvSpPr>
      <xdr:spPr>
        <a:xfrm>
          <a:off x="10528300" y="1000887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58,603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60960</xdr:rowOff>
    </xdr:from>
    <xdr:to xmlns:xdr="http://schemas.openxmlformats.org/drawingml/2006/spreadsheetDrawing">
      <xdr:col>55</xdr:col>
      <xdr:colOff>88900</xdr:colOff>
      <xdr:row>58</xdr:row>
      <xdr:rowOff>60960</xdr:rowOff>
    </xdr:to>
    <xdr:cxnSp macro="">
      <xdr:nvCxnSpPr>
        <xdr:cNvPr id="345" name="直線コネクタ 344"/>
        <xdr:cNvCxnSpPr/>
      </xdr:nvCxnSpPr>
      <xdr:spPr>
        <a:xfrm>
          <a:off x="10388600" y="10005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6350</xdr:rowOff>
    </xdr:from>
    <xdr:ext cx="598805" cy="255905"/>
    <xdr:sp macro="" textlink="">
      <xdr:nvSpPr>
        <xdr:cNvPr id="346" name="普通建設事業費最大値テキスト"/>
        <xdr:cNvSpPr txBox="1"/>
      </xdr:nvSpPr>
      <xdr:spPr>
        <a:xfrm>
          <a:off x="10528300" y="840740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59690</xdr:rowOff>
    </xdr:from>
    <xdr:to xmlns:xdr="http://schemas.openxmlformats.org/drawingml/2006/spreadsheetDrawing">
      <xdr:col>55</xdr:col>
      <xdr:colOff>88900</xdr:colOff>
      <xdr:row>50</xdr:row>
      <xdr:rowOff>59690</xdr:rowOff>
    </xdr:to>
    <xdr:cxnSp macro="">
      <xdr:nvCxnSpPr>
        <xdr:cNvPr id="347" name="直線コネクタ 346"/>
        <xdr:cNvCxnSpPr/>
      </xdr:nvCxnSpPr>
      <xdr:spPr>
        <a:xfrm>
          <a:off x="10388600" y="8632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128905</xdr:rowOff>
    </xdr:from>
    <xdr:to xmlns:xdr="http://schemas.openxmlformats.org/drawingml/2006/spreadsheetDrawing">
      <xdr:col>55</xdr:col>
      <xdr:colOff>0</xdr:colOff>
      <xdr:row>58</xdr:row>
      <xdr:rowOff>60960</xdr:rowOff>
    </xdr:to>
    <xdr:cxnSp macro="">
      <xdr:nvCxnSpPr>
        <xdr:cNvPr id="348" name="直線コネクタ 347"/>
        <xdr:cNvCxnSpPr/>
      </xdr:nvCxnSpPr>
      <xdr:spPr>
        <a:xfrm>
          <a:off x="9639300" y="9730105"/>
          <a:ext cx="838200" cy="274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41910</xdr:rowOff>
    </xdr:from>
    <xdr:ext cx="598805" cy="255905"/>
    <xdr:sp macro="" textlink="">
      <xdr:nvSpPr>
        <xdr:cNvPr id="349" name="普通建設事業費平均値テキスト"/>
        <xdr:cNvSpPr txBox="1"/>
      </xdr:nvSpPr>
      <xdr:spPr>
        <a:xfrm>
          <a:off x="10528300" y="930021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113,894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19050</xdr:rowOff>
    </xdr:from>
    <xdr:to xmlns:xdr="http://schemas.openxmlformats.org/drawingml/2006/spreadsheetDrawing">
      <xdr:col>55</xdr:col>
      <xdr:colOff>50800</xdr:colOff>
      <xdr:row>55</xdr:row>
      <xdr:rowOff>120650</xdr:rowOff>
    </xdr:to>
    <xdr:sp macro="" textlink="">
      <xdr:nvSpPr>
        <xdr:cNvPr id="350" name="フローチャート: 判断 349"/>
        <xdr:cNvSpPr/>
      </xdr:nvSpPr>
      <xdr:spPr>
        <a:xfrm>
          <a:off x="104267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128905</xdr:rowOff>
    </xdr:from>
    <xdr:to xmlns:xdr="http://schemas.openxmlformats.org/drawingml/2006/spreadsheetDrawing">
      <xdr:col>50</xdr:col>
      <xdr:colOff>114300</xdr:colOff>
      <xdr:row>57</xdr:row>
      <xdr:rowOff>31750</xdr:rowOff>
    </xdr:to>
    <xdr:cxnSp macro="">
      <xdr:nvCxnSpPr>
        <xdr:cNvPr id="351" name="直線コネクタ 350"/>
        <xdr:cNvCxnSpPr/>
      </xdr:nvCxnSpPr>
      <xdr:spPr>
        <a:xfrm flipV="1">
          <a:off x="8750300" y="973010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54</xdr:row>
      <xdr:rowOff>160020</xdr:rowOff>
    </xdr:from>
    <xdr:to xmlns:xdr="http://schemas.openxmlformats.org/drawingml/2006/spreadsheetDrawing">
      <xdr:col>50</xdr:col>
      <xdr:colOff>165100</xdr:colOff>
      <xdr:row>55</xdr:row>
      <xdr:rowOff>90170</xdr:rowOff>
    </xdr:to>
    <xdr:sp macro="" textlink="">
      <xdr:nvSpPr>
        <xdr:cNvPr id="352" name="フローチャート: 判断 351"/>
        <xdr:cNvSpPr/>
      </xdr:nvSpPr>
      <xdr:spPr>
        <a:xfrm>
          <a:off x="95885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53</xdr:row>
      <xdr:rowOff>106680</xdr:rowOff>
    </xdr:from>
    <xdr:ext cx="595630" cy="259080"/>
    <xdr:sp macro="" textlink="">
      <xdr:nvSpPr>
        <xdr:cNvPr id="353" name="テキスト ボックス 352"/>
        <xdr:cNvSpPr txBox="1"/>
      </xdr:nvSpPr>
      <xdr:spPr>
        <a:xfrm>
          <a:off x="9339580" y="91935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125730</xdr:rowOff>
    </xdr:from>
    <xdr:to xmlns:xdr="http://schemas.openxmlformats.org/drawingml/2006/spreadsheetDrawing">
      <xdr:col>45</xdr:col>
      <xdr:colOff>177800</xdr:colOff>
      <xdr:row>57</xdr:row>
      <xdr:rowOff>31750</xdr:rowOff>
    </xdr:to>
    <xdr:cxnSp macro="">
      <xdr:nvCxnSpPr>
        <xdr:cNvPr id="354" name="直線コネクタ 353"/>
        <xdr:cNvCxnSpPr/>
      </xdr:nvCxnSpPr>
      <xdr:spPr>
        <a:xfrm>
          <a:off x="7861300" y="972693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148590</xdr:rowOff>
    </xdr:from>
    <xdr:to xmlns:xdr="http://schemas.openxmlformats.org/drawingml/2006/spreadsheetDrawing">
      <xdr:col>46</xdr:col>
      <xdr:colOff>38100</xdr:colOff>
      <xdr:row>57</xdr:row>
      <xdr:rowOff>78740</xdr:rowOff>
    </xdr:to>
    <xdr:sp macro="" textlink="">
      <xdr:nvSpPr>
        <xdr:cNvPr id="355" name="フローチャート: 判断 354"/>
        <xdr:cNvSpPr/>
      </xdr:nvSpPr>
      <xdr:spPr>
        <a:xfrm>
          <a:off x="8699500" y="974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95250</xdr:rowOff>
    </xdr:from>
    <xdr:ext cx="531495" cy="259080"/>
    <xdr:sp macro="" textlink="">
      <xdr:nvSpPr>
        <xdr:cNvPr id="356" name="テキスト ボックス 355"/>
        <xdr:cNvSpPr txBox="1"/>
      </xdr:nvSpPr>
      <xdr:spPr>
        <a:xfrm>
          <a:off x="8482965" y="95250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125730</xdr:rowOff>
    </xdr:from>
    <xdr:to xmlns:xdr="http://schemas.openxmlformats.org/drawingml/2006/spreadsheetDrawing">
      <xdr:col>41</xdr:col>
      <xdr:colOff>50800</xdr:colOff>
      <xdr:row>57</xdr:row>
      <xdr:rowOff>15875</xdr:rowOff>
    </xdr:to>
    <xdr:cxnSp macro="">
      <xdr:nvCxnSpPr>
        <xdr:cNvPr id="357" name="直線コネクタ 356"/>
        <xdr:cNvCxnSpPr/>
      </xdr:nvCxnSpPr>
      <xdr:spPr>
        <a:xfrm flipV="1">
          <a:off x="6972300" y="972693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69215</xdr:rowOff>
    </xdr:from>
    <xdr:to xmlns:xdr="http://schemas.openxmlformats.org/drawingml/2006/spreadsheetDrawing">
      <xdr:col>41</xdr:col>
      <xdr:colOff>101600</xdr:colOff>
      <xdr:row>55</xdr:row>
      <xdr:rowOff>170815</xdr:rowOff>
    </xdr:to>
    <xdr:sp macro="" textlink="">
      <xdr:nvSpPr>
        <xdr:cNvPr id="358" name="フローチャート: 判断 357"/>
        <xdr:cNvSpPr/>
      </xdr:nvSpPr>
      <xdr:spPr>
        <a:xfrm>
          <a:off x="78105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54</xdr:row>
      <xdr:rowOff>15875</xdr:rowOff>
    </xdr:from>
    <xdr:ext cx="595630" cy="259080"/>
    <xdr:sp macro="" textlink="">
      <xdr:nvSpPr>
        <xdr:cNvPr id="359" name="テキスト ボックス 358"/>
        <xdr:cNvSpPr txBox="1"/>
      </xdr:nvSpPr>
      <xdr:spPr>
        <a:xfrm>
          <a:off x="7561580" y="92741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85090</xdr:rowOff>
    </xdr:from>
    <xdr:to xmlns:xdr="http://schemas.openxmlformats.org/drawingml/2006/spreadsheetDrawing">
      <xdr:col>36</xdr:col>
      <xdr:colOff>165100</xdr:colOff>
      <xdr:row>55</xdr:row>
      <xdr:rowOff>15240</xdr:rowOff>
    </xdr:to>
    <xdr:sp macro="" textlink="">
      <xdr:nvSpPr>
        <xdr:cNvPr id="360" name="フローチャート: 判断 359"/>
        <xdr:cNvSpPr/>
      </xdr:nvSpPr>
      <xdr:spPr>
        <a:xfrm>
          <a:off x="6921500" y="934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53</xdr:row>
      <xdr:rowOff>31750</xdr:rowOff>
    </xdr:from>
    <xdr:ext cx="595630" cy="255905"/>
    <xdr:sp macro="" textlink="">
      <xdr:nvSpPr>
        <xdr:cNvPr id="361" name="テキスト ボックス 360"/>
        <xdr:cNvSpPr txBox="1"/>
      </xdr:nvSpPr>
      <xdr:spPr>
        <a:xfrm>
          <a:off x="6672580" y="91186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125,418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2" name="テキスト ボックス 361"/>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3" name="テキスト ボックス 362"/>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4" name="テキスト ボックス 363"/>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5" name="テキスト ボックス 364"/>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6" name="テキスト ボックス 365"/>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10160</xdr:rowOff>
    </xdr:from>
    <xdr:to xmlns:xdr="http://schemas.openxmlformats.org/drawingml/2006/spreadsheetDrawing">
      <xdr:col>55</xdr:col>
      <xdr:colOff>50800</xdr:colOff>
      <xdr:row>58</xdr:row>
      <xdr:rowOff>111760</xdr:rowOff>
    </xdr:to>
    <xdr:sp macro="" textlink="">
      <xdr:nvSpPr>
        <xdr:cNvPr id="367" name="楕円 366"/>
        <xdr:cNvSpPr/>
      </xdr:nvSpPr>
      <xdr:spPr>
        <a:xfrm>
          <a:off x="104267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96520</xdr:rowOff>
    </xdr:from>
    <xdr:ext cx="534670" cy="259080"/>
    <xdr:sp macro="" textlink="">
      <xdr:nvSpPr>
        <xdr:cNvPr id="368" name="普通建設事業費該当値テキスト"/>
        <xdr:cNvSpPr txBox="1"/>
      </xdr:nvSpPr>
      <xdr:spPr>
        <a:xfrm>
          <a:off x="10528300" y="9869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78105</xdr:rowOff>
    </xdr:from>
    <xdr:to xmlns:xdr="http://schemas.openxmlformats.org/drawingml/2006/spreadsheetDrawing">
      <xdr:col>50</xdr:col>
      <xdr:colOff>165100</xdr:colOff>
      <xdr:row>57</xdr:row>
      <xdr:rowOff>8255</xdr:rowOff>
    </xdr:to>
    <xdr:sp macro="" textlink="">
      <xdr:nvSpPr>
        <xdr:cNvPr id="369" name="楕円 368"/>
        <xdr:cNvSpPr/>
      </xdr:nvSpPr>
      <xdr:spPr>
        <a:xfrm>
          <a:off x="9588500" y="967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171450</xdr:rowOff>
    </xdr:from>
    <xdr:ext cx="531495" cy="259080"/>
    <xdr:sp macro="" textlink="">
      <xdr:nvSpPr>
        <xdr:cNvPr id="370" name="テキスト ボックス 369"/>
        <xdr:cNvSpPr txBox="1"/>
      </xdr:nvSpPr>
      <xdr:spPr>
        <a:xfrm>
          <a:off x="9371965" y="97726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152400</xdr:rowOff>
    </xdr:from>
    <xdr:to xmlns:xdr="http://schemas.openxmlformats.org/drawingml/2006/spreadsheetDrawing">
      <xdr:col>46</xdr:col>
      <xdr:colOff>38100</xdr:colOff>
      <xdr:row>57</xdr:row>
      <xdr:rowOff>82550</xdr:rowOff>
    </xdr:to>
    <xdr:sp macro="" textlink="">
      <xdr:nvSpPr>
        <xdr:cNvPr id="371" name="楕円 370"/>
        <xdr:cNvSpPr/>
      </xdr:nvSpPr>
      <xdr:spPr>
        <a:xfrm>
          <a:off x="86995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73660</xdr:rowOff>
    </xdr:from>
    <xdr:ext cx="531495" cy="259080"/>
    <xdr:sp macro="" textlink="">
      <xdr:nvSpPr>
        <xdr:cNvPr id="372" name="テキスト ボックス 371"/>
        <xdr:cNvSpPr txBox="1"/>
      </xdr:nvSpPr>
      <xdr:spPr>
        <a:xfrm>
          <a:off x="8482965" y="98463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74930</xdr:rowOff>
    </xdr:from>
    <xdr:to xmlns:xdr="http://schemas.openxmlformats.org/drawingml/2006/spreadsheetDrawing">
      <xdr:col>41</xdr:col>
      <xdr:colOff>101600</xdr:colOff>
      <xdr:row>57</xdr:row>
      <xdr:rowOff>5080</xdr:rowOff>
    </xdr:to>
    <xdr:sp macro="" textlink="">
      <xdr:nvSpPr>
        <xdr:cNvPr id="373" name="楕円 372"/>
        <xdr:cNvSpPr/>
      </xdr:nvSpPr>
      <xdr:spPr>
        <a:xfrm>
          <a:off x="7810500" y="967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167640</xdr:rowOff>
    </xdr:from>
    <xdr:ext cx="531495" cy="255905"/>
    <xdr:sp macro="" textlink="">
      <xdr:nvSpPr>
        <xdr:cNvPr id="374" name="テキスト ボックス 373"/>
        <xdr:cNvSpPr txBox="1"/>
      </xdr:nvSpPr>
      <xdr:spPr>
        <a:xfrm>
          <a:off x="7593965" y="97688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136525</xdr:rowOff>
    </xdr:from>
    <xdr:to xmlns:xdr="http://schemas.openxmlformats.org/drawingml/2006/spreadsheetDrawing">
      <xdr:col>36</xdr:col>
      <xdr:colOff>165100</xdr:colOff>
      <xdr:row>57</xdr:row>
      <xdr:rowOff>66675</xdr:rowOff>
    </xdr:to>
    <xdr:sp macro="" textlink="">
      <xdr:nvSpPr>
        <xdr:cNvPr id="375" name="楕円 374"/>
        <xdr:cNvSpPr/>
      </xdr:nvSpPr>
      <xdr:spPr>
        <a:xfrm>
          <a:off x="6921500" y="97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57785</xdr:rowOff>
    </xdr:from>
    <xdr:ext cx="531495" cy="259080"/>
    <xdr:sp macro="" textlink="">
      <xdr:nvSpPr>
        <xdr:cNvPr id="376" name="テキスト ボックス 375"/>
        <xdr:cNvSpPr txBox="1"/>
      </xdr:nvSpPr>
      <xdr:spPr>
        <a:xfrm>
          <a:off x="6704965" y="98304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6710" cy="222250"/>
    <xdr:sp macro="" textlink="">
      <xdr:nvSpPr>
        <xdr:cNvPr id="385" name="テキスト ボックス 384"/>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6" name="直線コネクタ 385"/>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7" name="直線コネクタ 386"/>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5745" cy="259080"/>
    <xdr:sp macro="" textlink="">
      <xdr:nvSpPr>
        <xdr:cNvPr id="388" name="テキスト ボックス 387"/>
        <xdr:cNvSpPr txBox="1"/>
      </xdr:nvSpPr>
      <xdr:spPr>
        <a:xfrm>
          <a:off x="6355080" y="1344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9" name="直線コネクタ 388"/>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90" name="テキスト ボックス 389"/>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1" name="直線コネクタ 390"/>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5905"/>
    <xdr:sp macro="" textlink="">
      <xdr:nvSpPr>
        <xdr:cNvPr id="392" name="テキスト ボックス 391"/>
        <xdr:cNvSpPr txBox="1"/>
      </xdr:nvSpPr>
      <xdr:spPr>
        <a:xfrm>
          <a:off x="6072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3" name="直線コネクタ 392"/>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4" name="テキスト ボックス 393"/>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5" name="直線コネクタ 394"/>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396" name="テキスト ボックス 395"/>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7" name="直線コネクタ 396"/>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2455" cy="255905"/>
    <xdr:sp macro="" textlink="">
      <xdr:nvSpPr>
        <xdr:cNvPr id="398" name="テキスト ボックス 397"/>
        <xdr:cNvSpPr txBox="1"/>
      </xdr:nvSpPr>
      <xdr:spPr>
        <a:xfrm>
          <a:off x="6008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121920</xdr:rowOff>
    </xdr:from>
    <xdr:to xmlns:xdr="http://schemas.openxmlformats.org/drawingml/2006/spreadsheetDrawing">
      <xdr:col>54</xdr:col>
      <xdr:colOff>189865</xdr:colOff>
      <xdr:row>79</xdr:row>
      <xdr:rowOff>44450</xdr:rowOff>
    </xdr:to>
    <xdr:cxnSp macro="">
      <xdr:nvCxnSpPr>
        <xdr:cNvPr id="400" name="直線コネクタ 399"/>
        <xdr:cNvCxnSpPr/>
      </xdr:nvCxnSpPr>
      <xdr:spPr>
        <a:xfrm flipV="1">
          <a:off x="10475595" y="12294870"/>
          <a:ext cx="1270" cy="1294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48260</xdr:rowOff>
    </xdr:from>
    <xdr:ext cx="249555" cy="259080"/>
    <xdr:sp macro="" textlink="">
      <xdr:nvSpPr>
        <xdr:cNvPr id="401" name="普通建設事業費 （ うち新規整備　）最小値テキスト"/>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44450</xdr:rowOff>
    </xdr:from>
    <xdr:to xmlns:xdr="http://schemas.openxmlformats.org/drawingml/2006/spreadsheetDrawing">
      <xdr:col>55</xdr:col>
      <xdr:colOff>88900</xdr:colOff>
      <xdr:row>79</xdr:row>
      <xdr:rowOff>44450</xdr:rowOff>
    </xdr:to>
    <xdr:cxnSp macro="">
      <xdr:nvCxnSpPr>
        <xdr:cNvPr id="402" name="直線コネクタ 401"/>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68580</xdr:rowOff>
    </xdr:from>
    <xdr:ext cx="534670" cy="259080"/>
    <xdr:sp macro="" textlink="">
      <xdr:nvSpPr>
        <xdr:cNvPr id="403" name="普通建設事業費 （ うち新規整備　）最大値テキスト"/>
        <xdr:cNvSpPr txBox="1"/>
      </xdr:nvSpPr>
      <xdr:spPr>
        <a:xfrm>
          <a:off x="10528300" y="12070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67,944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121920</xdr:rowOff>
    </xdr:from>
    <xdr:to xmlns:xdr="http://schemas.openxmlformats.org/drawingml/2006/spreadsheetDrawing">
      <xdr:col>55</xdr:col>
      <xdr:colOff>88900</xdr:colOff>
      <xdr:row>71</xdr:row>
      <xdr:rowOff>121920</xdr:rowOff>
    </xdr:to>
    <xdr:cxnSp macro="">
      <xdr:nvCxnSpPr>
        <xdr:cNvPr id="404" name="直線コネクタ 403"/>
        <xdr:cNvCxnSpPr/>
      </xdr:nvCxnSpPr>
      <xdr:spPr>
        <a:xfrm>
          <a:off x="10388600" y="1229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103505</xdr:rowOff>
    </xdr:from>
    <xdr:to xmlns:xdr="http://schemas.openxmlformats.org/drawingml/2006/spreadsheetDrawing">
      <xdr:col>55</xdr:col>
      <xdr:colOff>0</xdr:colOff>
      <xdr:row>78</xdr:row>
      <xdr:rowOff>86360</xdr:rowOff>
    </xdr:to>
    <xdr:cxnSp macro="">
      <xdr:nvCxnSpPr>
        <xdr:cNvPr id="405" name="直線コネクタ 404"/>
        <xdr:cNvCxnSpPr/>
      </xdr:nvCxnSpPr>
      <xdr:spPr>
        <a:xfrm>
          <a:off x="9639300" y="13133705"/>
          <a:ext cx="838200" cy="325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63500</xdr:rowOff>
    </xdr:from>
    <xdr:ext cx="534670" cy="255905"/>
    <xdr:sp macro="" textlink="">
      <xdr:nvSpPr>
        <xdr:cNvPr id="406" name="普通建設事業費 （ うち新規整備　）平均値テキスト"/>
        <xdr:cNvSpPr txBox="1"/>
      </xdr:nvSpPr>
      <xdr:spPr>
        <a:xfrm>
          <a:off x="10528300" y="1292225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40640</xdr:rowOff>
    </xdr:from>
    <xdr:to xmlns:xdr="http://schemas.openxmlformats.org/drawingml/2006/spreadsheetDrawing">
      <xdr:col>55</xdr:col>
      <xdr:colOff>50800</xdr:colOff>
      <xdr:row>76</xdr:row>
      <xdr:rowOff>141605</xdr:rowOff>
    </xdr:to>
    <xdr:sp macro="" textlink="">
      <xdr:nvSpPr>
        <xdr:cNvPr id="407" name="フローチャート: 判断 406"/>
        <xdr:cNvSpPr/>
      </xdr:nvSpPr>
      <xdr:spPr>
        <a:xfrm>
          <a:off x="10426700" y="13070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76</xdr:row>
      <xdr:rowOff>103505</xdr:rowOff>
    </xdr:from>
    <xdr:to xmlns:xdr="http://schemas.openxmlformats.org/drawingml/2006/spreadsheetDrawing">
      <xdr:col>50</xdr:col>
      <xdr:colOff>114300</xdr:colOff>
      <xdr:row>77</xdr:row>
      <xdr:rowOff>128270</xdr:rowOff>
    </xdr:to>
    <xdr:cxnSp macro="">
      <xdr:nvCxnSpPr>
        <xdr:cNvPr id="408" name="直線コネクタ 407"/>
        <xdr:cNvCxnSpPr/>
      </xdr:nvCxnSpPr>
      <xdr:spPr>
        <a:xfrm flipV="1">
          <a:off x="8750300" y="13133705"/>
          <a:ext cx="88900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52070</xdr:rowOff>
    </xdr:from>
    <xdr:to xmlns:xdr="http://schemas.openxmlformats.org/drawingml/2006/spreadsheetDrawing">
      <xdr:col>50</xdr:col>
      <xdr:colOff>165100</xdr:colOff>
      <xdr:row>76</xdr:row>
      <xdr:rowOff>153035</xdr:rowOff>
    </xdr:to>
    <xdr:sp macro="" textlink="">
      <xdr:nvSpPr>
        <xdr:cNvPr id="409" name="フローチャート: 判断 408"/>
        <xdr:cNvSpPr/>
      </xdr:nvSpPr>
      <xdr:spPr>
        <a:xfrm>
          <a:off x="9588500" y="13082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74</xdr:row>
      <xdr:rowOff>169545</xdr:rowOff>
    </xdr:from>
    <xdr:ext cx="531495" cy="255905"/>
    <xdr:sp macro="" textlink="">
      <xdr:nvSpPr>
        <xdr:cNvPr id="410" name="テキスト ボックス 409"/>
        <xdr:cNvSpPr txBox="1"/>
      </xdr:nvSpPr>
      <xdr:spPr>
        <a:xfrm>
          <a:off x="9371965" y="128568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42545</xdr:rowOff>
    </xdr:from>
    <xdr:to xmlns:xdr="http://schemas.openxmlformats.org/drawingml/2006/spreadsheetDrawing">
      <xdr:col>45</xdr:col>
      <xdr:colOff>177800</xdr:colOff>
      <xdr:row>77</xdr:row>
      <xdr:rowOff>128270</xdr:rowOff>
    </xdr:to>
    <xdr:cxnSp macro="">
      <xdr:nvCxnSpPr>
        <xdr:cNvPr id="411" name="直線コネクタ 410"/>
        <xdr:cNvCxnSpPr/>
      </xdr:nvCxnSpPr>
      <xdr:spPr>
        <a:xfrm>
          <a:off x="7861300" y="1324419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147955</xdr:rowOff>
    </xdr:from>
    <xdr:to xmlns:xdr="http://schemas.openxmlformats.org/drawingml/2006/spreadsheetDrawing">
      <xdr:col>46</xdr:col>
      <xdr:colOff>38100</xdr:colOff>
      <xdr:row>78</xdr:row>
      <xdr:rowOff>78105</xdr:rowOff>
    </xdr:to>
    <xdr:sp macro="" textlink="">
      <xdr:nvSpPr>
        <xdr:cNvPr id="412" name="フローチャート: 判断 411"/>
        <xdr:cNvSpPr/>
      </xdr:nvSpPr>
      <xdr:spPr>
        <a:xfrm>
          <a:off x="8699500" y="133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69850</xdr:rowOff>
    </xdr:from>
    <xdr:ext cx="466725" cy="259080"/>
    <xdr:sp macro="" textlink="">
      <xdr:nvSpPr>
        <xdr:cNvPr id="413" name="テキスト ボックス 412"/>
        <xdr:cNvSpPr txBox="1"/>
      </xdr:nvSpPr>
      <xdr:spPr>
        <a:xfrm>
          <a:off x="8515350" y="134429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16510</xdr:rowOff>
    </xdr:from>
    <xdr:to xmlns:xdr="http://schemas.openxmlformats.org/drawingml/2006/spreadsheetDrawing">
      <xdr:col>41</xdr:col>
      <xdr:colOff>50800</xdr:colOff>
      <xdr:row>77</xdr:row>
      <xdr:rowOff>42545</xdr:rowOff>
    </xdr:to>
    <xdr:cxnSp macro="">
      <xdr:nvCxnSpPr>
        <xdr:cNvPr id="414" name="直線コネクタ 413"/>
        <xdr:cNvCxnSpPr/>
      </xdr:nvCxnSpPr>
      <xdr:spPr>
        <a:xfrm>
          <a:off x="6972300" y="13046710"/>
          <a:ext cx="889000" cy="197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169545</xdr:rowOff>
    </xdr:from>
    <xdr:to xmlns:xdr="http://schemas.openxmlformats.org/drawingml/2006/spreadsheetDrawing">
      <xdr:col>41</xdr:col>
      <xdr:colOff>101600</xdr:colOff>
      <xdr:row>77</xdr:row>
      <xdr:rowOff>99695</xdr:rowOff>
    </xdr:to>
    <xdr:sp macro="" textlink="">
      <xdr:nvSpPr>
        <xdr:cNvPr id="415" name="フローチャート: 判断 414"/>
        <xdr:cNvSpPr/>
      </xdr:nvSpPr>
      <xdr:spPr>
        <a:xfrm>
          <a:off x="7810500" y="1319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90805</xdr:rowOff>
    </xdr:from>
    <xdr:ext cx="531495" cy="258445"/>
    <xdr:sp macro="" textlink="">
      <xdr:nvSpPr>
        <xdr:cNvPr id="416" name="テキスト ボックス 415"/>
        <xdr:cNvSpPr txBox="1"/>
      </xdr:nvSpPr>
      <xdr:spPr>
        <a:xfrm>
          <a:off x="7593965" y="1329245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104775</xdr:rowOff>
    </xdr:from>
    <xdr:to xmlns:xdr="http://schemas.openxmlformats.org/drawingml/2006/spreadsheetDrawing">
      <xdr:col>36</xdr:col>
      <xdr:colOff>165100</xdr:colOff>
      <xdr:row>76</xdr:row>
      <xdr:rowOff>34925</xdr:rowOff>
    </xdr:to>
    <xdr:sp macro="" textlink="">
      <xdr:nvSpPr>
        <xdr:cNvPr id="417" name="フローチャート: 判断 416"/>
        <xdr:cNvSpPr/>
      </xdr:nvSpPr>
      <xdr:spPr>
        <a:xfrm>
          <a:off x="6921500" y="1296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52070</xdr:rowOff>
    </xdr:from>
    <xdr:ext cx="531495" cy="255905"/>
    <xdr:sp macro="" textlink="">
      <xdr:nvSpPr>
        <xdr:cNvPr id="418" name="テキスト ボックス 417"/>
        <xdr:cNvSpPr txBox="1"/>
      </xdr:nvSpPr>
      <xdr:spPr>
        <a:xfrm>
          <a:off x="6704965" y="127393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9" name="テキスト ボックス 418"/>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0" name="テキスト ボックス 419"/>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1" name="テキスト ボックス 420"/>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2" name="テキスト ボックス 421"/>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3" name="テキスト ボックス 422"/>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34925</xdr:rowOff>
    </xdr:from>
    <xdr:to xmlns:xdr="http://schemas.openxmlformats.org/drawingml/2006/spreadsheetDrawing">
      <xdr:col>55</xdr:col>
      <xdr:colOff>50800</xdr:colOff>
      <xdr:row>78</xdr:row>
      <xdr:rowOff>136525</xdr:rowOff>
    </xdr:to>
    <xdr:sp macro="" textlink="">
      <xdr:nvSpPr>
        <xdr:cNvPr id="424" name="楕円 423"/>
        <xdr:cNvSpPr/>
      </xdr:nvSpPr>
      <xdr:spPr>
        <a:xfrm>
          <a:off x="10426700" y="1340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13335</xdr:rowOff>
    </xdr:from>
    <xdr:ext cx="469900" cy="259080"/>
    <xdr:sp macro="" textlink="">
      <xdr:nvSpPr>
        <xdr:cNvPr id="425" name="普通建設事業費 （ うち新規整備　）該当値テキスト"/>
        <xdr:cNvSpPr txBox="1"/>
      </xdr:nvSpPr>
      <xdr:spPr>
        <a:xfrm>
          <a:off x="10528300" y="13386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52705</xdr:rowOff>
    </xdr:from>
    <xdr:to xmlns:xdr="http://schemas.openxmlformats.org/drawingml/2006/spreadsheetDrawing">
      <xdr:col>50</xdr:col>
      <xdr:colOff>165100</xdr:colOff>
      <xdr:row>76</xdr:row>
      <xdr:rowOff>154940</xdr:rowOff>
    </xdr:to>
    <xdr:sp macro="" textlink="">
      <xdr:nvSpPr>
        <xdr:cNvPr id="426" name="楕円 425"/>
        <xdr:cNvSpPr/>
      </xdr:nvSpPr>
      <xdr:spPr>
        <a:xfrm>
          <a:off x="9588500" y="13082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145415</xdr:rowOff>
    </xdr:from>
    <xdr:ext cx="531495" cy="255905"/>
    <xdr:sp macro="" textlink="">
      <xdr:nvSpPr>
        <xdr:cNvPr id="427" name="テキスト ボックス 426"/>
        <xdr:cNvSpPr txBox="1"/>
      </xdr:nvSpPr>
      <xdr:spPr>
        <a:xfrm>
          <a:off x="9371965" y="131756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77470</xdr:rowOff>
    </xdr:from>
    <xdr:to xmlns:xdr="http://schemas.openxmlformats.org/drawingml/2006/spreadsheetDrawing">
      <xdr:col>46</xdr:col>
      <xdr:colOff>38100</xdr:colOff>
      <xdr:row>78</xdr:row>
      <xdr:rowOff>7620</xdr:rowOff>
    </xdr:to>
    <xdr:sp macro="" textlink="">
      <xdr:nvSpPr>
        <xdr:cNvPr id="428" name="楕円 427"/>
        <xdr:cNvSpPr/>
      </xdr:nvSpPr>
      <xdr:spPr>
        <a:xfrm>
          <a:off x="8699500" y="1327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24130</xdr:rowOff>
    </xdr:from>
    <xdr:ext cx="531495" cy="259080"/>
    <xdr:sp macro="" textlink="">
      <xdr:nvSpPr>
        <xdr:cNvPr id="429" name="テキスト ボックス 428"/>
        <xdr:cNvSpPr txBox="1"/>
      </xdr:nvSpPr>
      <xdr:spPr>
        <a:xfrm>
          <a:off x="8482965" y="130543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163195</xdr:rowOff>
    </xdr:from>
    <xdr:to xmlns:xdr="http://schemas.openxmlformats.org/drawingml/2006/spreadsheetDrawing">
      <xdr:col>41</xdr:col>
      <xdr:colOff>101600</xdr:colOff>
      <xdr:row>77</xdr:row>
      <xdr:rowOff>93345</xdr:rowOff>
    </xdr:to>
    <xdr:sp macro="" textlink="">
      <xdr:nvSpPr>
        <xdr:cNvPr id="430" name="楕円 429"/>
        <xdr:cNvSpPr/>
      </xdr:nvSpPr>
      <xdr:spPr>
        <a:xfrm>
          <a:off x="7810500" y="131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109855</xdr:rowOff>
    </xdr:from>
    <xdr:ext cx="531495" cy="255905"/>
    <xdr:sp macro="" textlink="">
      <xdr:nvSpPr>
        <xdr:cNvPr id="431" name="テキスト ボックス 430"/>
        <xdr:cNvSpPr txBox="1"/>
      </xdr:nvSpPr>
      <xdr:spPr>
        <a:xfrm>
          <a:off x="7593965" y="129686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137160</xdr:rowOff>
    </xdr:from>
    <xdr:to xmlns:xdr="http://schemas.openxmlformats.org/drawingml/2006/spreadsheetDrawing">
      <xdr:col>36</xdr:col>
      <xdr:colOff>165100</xdr:colOff>
      <xdr:row>76</xdr:row>
      <xdr:rowOff>67310</xdr:rowOff>
    </xdr:to>
    <xdr:sp macro="" textlink="">
      <xdr:nvSpPr>
        <xdr:cNvPr id="432" name="楕円 431"/>
        <xdr:cNvSpPr/>
      </xdr:nvSpPr>
      <xdr:spPr>
        <a:xfrm>
          <a:off x="6921500" y="1299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58420</xdr:rowOff>
    </xdr:from>
    <xdr:ext cx="531495" cy="259080"/>
    <xdr:sp macro="" textlink="">
      <xdr:nvSpPr>
        <xdr:cNvPr id="433" name="テキスト ボックス 432"/>
        <xdr:cNvSpPr txBox="1"/>
      </xdr:nvSpPr>
      <xdr:spPr>
        <a:xfrm>
          <a:off x="6704965" y="130886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6710" cy="222250"/>
    <xdr:sp macro="" textlink="">
      <xdr:nvSpPr>
        <xdr:cNvPr id="442" name="テキスト ボックス 441"/>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3" name="直線コネクタ 442"/>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4" name="直線コネクタ 443"/>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5745" cy="259080"/>
    <xdr:sp macro="" textlink="">
      <xdr:nvSpPr>
        <xdr:cNvPr id="445" name="テキスト ボックス 444"/>
        <xdr:cNvSpPr txBox="1"/>
      </xdr:nvSpPr>
      <xdr:spPr>
        <a:xfrm>
          <a:off x="6355080" y="16930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46" name="直線コネクタ 445"/>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1495" cy="255905"/>
    <xdr:sp macro="" textlink="">
      <xdr:nvSpPr>
        <xdr:cNvPr id="447" name="テキスト ボックス 446"/>
        <xdr:cNvSpPr txBox="1"/>
      </xdr:nvSpPr>
      <xdr:spPr>
        <a:xfrm>
          <a:off x="6072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48" name="直線コネクタ 447"/>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1495" cy="259080"/>
    <xdr:sp macro="" textlink="">
      <xdr:nvSpPr>
        <xdr:cNvPr id="449" name="テキスト ボックス 448"/>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0" name="直線コネクタ 449"/>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31495" cy="255905"/>
    <xdr:sp macro="" textlink="">
      <xdr:nvSpPr>
        <xdr:cNvPr id="451" name="テキスト ボックス 450"/>
        <xdr:cNvSpPr txBox="1"/>
      </xdr:nvSpPr>
      <xdr:spPr>
        <a:xfrm>
          <a:off x="6072505" y="15951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2" name="直線コネクタ 451"/>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92455" cy="258445"/>
    <xdr:sp macro="" textlink="">
      <xdr:nvSpPr>
        <xdr:cNvPr id="453" name="テキスト ボックス 452"/>
        <xdr:cNvSpPr txBox="1"/>
      </xdr:nvSpPr>
      <xdr:spPr>
        <a:xfrm>
          <a:off x="6008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54" name="直線コネクタ 453"/>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38100</xdr:rowOff>
    </xdr:from>
    <xdr:ext cx="592455" cy="259080"/>
    <xdr:sp macro="" textlink="">
      <xdr:nvSpPr>
        <xdr:cNvPr id="455" name="テキスト ボックス 454"/>
        <xdr:cNvSpPr txBox="1"/>
      </xdr:nvSpPr>
      <xdr:spPr>
        <a:xfrm>
          <a:off x="6008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6" name="直線コネクタ 455"/>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2455" cy="255905"/>
    <xdr:sp macro="" textlink="">
      <xdr:nvSpPr>
        <xdr:cNvPr id="457" name="テキスト ボックス 456"/>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8"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155575</xdr:rowOff>
    </xdr:from>
    <xdr:to xmlns:xdr="http://schemas.openxmlformats.org/drawingml/2006/spreadsheetDrawing">
      <xdr:col>54</xdr:col>
      <xdr:colOff>189865</xdr:colOff>
      <xdr:row>98</xdr:row>
      <xdr:rowOff>156845</xdr:rowOff>
    </xdr:to>
    <xdr:cxnSp macro="">
      <xdr:nvCxnSpPr>
        <xdr:cNvPr id="459" name="直線コネクタ 458"/>
        <xdr:cNvCxnSpPr/>
      </xdr:nvCxnSpPr>
      <xdr:spPr>
        <a:xfrm flipV="1">
          <a:off x="10475595" y="1558607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160655</xdr:rowOff>
    </xdr:from>
    <xdr:ext cx="534670" cy="259080"/>
    <xdr:sp macro="" textlink="">
      <xdr:nvSpPr>
        <xdr:cNvPr id="460" name="普通建設事業費 （ うち更新整備　）最小値テキスト"/>
        <xdr:cNvSpPr txBox="1"/>
      </xdr:nvSpPr>
      <xdr:spPr>
        <a:xfrm>
          <a:off x="10528300" y="169627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156845</xdr:rowOff>
    </xdr:from>
    <xdr:to xmlns:xdr="http://schemas.openxmlformats.org/drawingml/2006/spreadsheetDrawing">
      <xdr:col>55</xdr:col>
      <xdr:colOff>88900</xdr:colOff>
      <xdr:row>98</xdr:row>
      <xdr:rowOff>156845</xdr:rowOff>
    </xdr:to>
    <xdr:cxnSp macro="">
      <xdr:nvCxnSpPr>
        <xdr:cNvPr id="461" name="直線コネクタ 460"/>
        <xdr:cNvCxnSpPr/>
      </xdr:nvCxnSpPr>
      <xdr:spPr>
        <a:xfrm>
          <a:off x="10388600" y="16958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102235</xdr:rowOff>
    </xdr:from>
    <xdr:ext cx="598805" cy="258445"/>
    <xdr:sp macro="" textlink="">
      <xdr:nvSpPr>
        <xdr:cNvPr id="462" name="普通建設事業費 （ うち更新整備　）最大値テキスト"/>
        <xdr:cNvSpPr txBox="1"/>
      </xdr:nvSpPr>
      <xdr:spPr>
        <a:xfrm>
          <a:off x="10528300" y="153612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136,570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155575</xdr:rowOff>
    </xdr:from>
    <xdr:to xmlns:xdr="http://schemas.openxmlformats.org/drawingml/2006/spreadsheetDrawing">
      <xdr:col>55</xdr:col>
      <xdr:colOff>88900</xdr:colOff>
      <xdr:row>90</xdr:row>
      <xdr:rowOff>155575</xdr:rowOff>
    </xdr:to>
    <xdr:cxnSp macro="">
      <xdr:nvCxnSpPr>
        <xdr:cNvPr id="463" name="直線コネクタ 462"/>
        <xdr:cNvCxnSpPr/>
      </xdr:nvCxnSpPr>
      <xdr:spPr>
        <a:xfrm>
          <a:off x="10388600" y="15586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99060</xdr:rowOff>
    </xdr:from>
    <xdr:to xmlns:xdr="http://schemas.openxmlformats.org/drawingml/2006/spreadsheetDrawing">
      <xdr:col>55</xdr:col>
      <xdr:colOff>0</xdr:colOff>
      <xdr:row>96</xdr:row>
      <xdr:rowOff>143510</xdr:rowOff>
    </xdr:to>
    <xdr:cxnSp macro="">
      <xdr:nvCxnSpPr>
        <xdr:cNvPr id="464" name="直線コネクタ 463"/>
        <xdr:cNvCxnSpPr/>
      </xdr:nvCxnSpPr>
      <xdr:spPr>
        <a:xfrm>
          <a:off x="9639300" y="1655826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32385</xdr:rowOff>
    </xdr:from>
    <xdr:ext cx="534670" cy="255905"/>
    <xdr:sp macro="" textlink="">
      <xdr:nvSpPr>
        <xdr:cNvPr id="465" name="普通建設事業費 （ うち更新整備　）平均値テキスト"/>
        <xdr:cNvSpPr txBox="1"/>
      </xdr:nvSpPr>
      <xdr:spPr>
        <a:xfrm>
          <a:off x="10528300" y="1614868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66,536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9525</xdr:rowOff>
    </xdr:from>
    <xdr:to xmlns:xdr="http://schemas.openxmlformats.org/drawingml/2006/spreadsheetDrawing">
      <xdr:col>55</xdr:col>
      <xdr:colOff>50800</xdr:colOff>
      <xdr:row>95</xdr:row>
      <xdr:rowOff>111125</xdr:rowOff>
    </xdr:to>
    <xdr:sp macro="" textlink="">
      <xdr:nvSpPr>
        <xdr:cNvPr id="466" name="フローチャート: 判断 465"/>
        <xdr:cNvSpPr/>
      </xdr:nvSpPr>
      <xdr:spPr>
        <a:xfrm>
          <a:off x="10426700" y="162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24130</xdr:rowOff>
    </xdr:from>
    <xdr:to xmlns:xdr="http://schemas.openxmlformats.org/drawingml/2006/spreadsheetDrawing">
      <xdr:col>50</xdr:col>
      <xdr:colOff>114300</xdr:colOff>
      <xdr:row>96</xdr:row>
      <xdr:rowOff>99060</xdr:rowOff>
    </xdr:to>
    <xdr:cxnSp macro="">
      <xdr:nvCxnSpPr>
        <xdr:cNvPr id="467" name="直線コネクタ 466"/>
        <xdr:cNvCxnSpPr/>
      </xdr:nvCxnSpPr>
      <xdr:spPr>
        <a:xfrm>
          <a:off x="8750300" y="1648333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94</xdr:row>
      <xdr:rowOff>166370</xdr:rowOff>
    </xdr:from>
    <xdr:to xmlns:xdr="http://schemas.openxmlformats.org/drawingml/2006/spreadsheetDrawing">
      <xdr:col>50</xdr:col>
      <xdr:colOff>165100</xdr:colOff>
      <xdr:row>95</xdr:row>
      <xdr:rowOff>96520</xdr:rowOff>
    </xdr:to>
    <xdr:sp macro="" textlink="">
      <xdr:nvSpPr>
        <xdr:cNvPr id="468" name="フローチャート: 判断 467"/>
        <xdr:cNvSpPr/>
      </xdr:nvSpPr>
      <xdr:spPr>
        <a:xfrm>
          <a:off x="9588500" y="1628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113030</xdr:rowOff>
    </xdr:from>
    <xdr:ext cx="531495" cy="259080"/>
    <xdr:sp macro="" textlink="">
      <xdr:nvSpPr>
        <xdr:cNvPr id="469" name="テキスト ボックス 468"/>
        <xdr:cNvSpPr txBox="1"/>
      </xdr:nvSpPr>
      <xdr:spPr>
        <a:xfrm>
          <a:off x="9371965" y="160578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24130</xdr:rowOff>
    </xdr:from>
    <xdr:to xmlns:xdr="http://schemas.openxmlformats.org/drawingml/2006/spreadsheetDrawing">
      <xdr:col>45</xdr:col>
      <xdr:colOff>177800</xdr:colOff>
      <xdr:row>97</xdr:row>
      <xdr:rowOff>143510</xdr:rowOff>
    </xdr:to>
    <xdr:cxnSp macro="">
      <xdr:nvCxnSpPr>
        <xdr:cNvPr id="470" name="直線コネクタ 469"/>
        <xdr:cNvCxnSpPr/>
      </xdr:nvCxnSpPr>
      <xdr:spPr>
        <a:xfrm flipV="1">
          <a:off x="7861300" y="16483330"/>
          <a:ext cx="889000" cy="290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153670</xdr:rowOff>
    </xdr:from>
    <xdr:to xmlns:xdr="http://schemas.openxmlformats.org/drawingml/2006/spreadsheetDrawing">
      <xdr:col>46</xdr:col>
      <xdr:colOff>38100</xdr:colOff>
      <xdr:row>96</xdr:row>
      <xdr:rowOff>83820</xdr:rowOff>
    </xdr:to>
    <xdr:sp macro="" textlink="">
      <xdr:nvSpPr>
        <xdr:cNvPr id="471" name="フローチャート: 判断 470"/>
        <xdr:cNvSpPr/>
      </xdr:nvSpPr>
      <xdr:spPr>
        <a:xfrm>
          <a:off x="8699500" y="1644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74930</xdr:rowOff>
    </xdr:from>
    <xdr:ext cx="531495" cy="255905"/>
    <xdr:sp macro="" textlink="">
      <xdr:nvSpPr>
        <xdr:cNvPr id="472" name="テキスト ボックス 471"/>
        <xdr:cNvSpPr txBox="1"/>
      </xdr:nvSpPr>
      <xdr:spPr>
        <a:xfrm>
          <a:off x="8482965" y="165341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143510</xdr:rowOff>
    </xdr:from>
    <xdr:to xmlns:xdr="http://schemas.openxmlformats.org/drawingml/2006/spreadsheetDrawing">
      <xdr:col>41</xdr:col>
      <xdr:colOff>50800</xdr:colOff>
      <xdr:row>98</xdr:row>
      <xdr:rowOff>8255</xdr:rowOff>
    </xdr:to>
    <xdr:cxnSp macro="">
      <xdr:nvCxnSpPr>
        <xdr:cNvPr id="473" name="直線コネクタ 472"/>
        <xdr:cNvCxnSpPr/>
      </xdr:nvCxnSpPr>
      <xdr:spPr>
        <a:xfrm flipV="1">
          <a:off x="6972300" y="1677416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2540</xdr:rowOff>
    </xdr:from>
    <xdr:to xmlns:xdr="http://schemas.openxmlformats.org/drawingml/2006/spreadsheetDrawing">
      <xdr:col>41</xdr:col>
      <xdr:colOff>101600</xdr:colOff>
      <xdr:row>95</xdr:row>
      <xdr:rowOff>104140</xdr:rowOff>
    </xdr:to>
    <xdr:sp macro="" textlink="">
      <xdr:nvSpPr>
        <xdr:cNvPr id="474" name="フローチャート: 判断 473"/>
        <xdr:cNvSpPr/>
      </xdr:nvSpPr>
      <xdr:spPr>
        <a:xfrm>
          <a:off x="7810500" y="1629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93</xdr:row>
      <xdr:rowOff>120650</xdr:rowOff>
    </xdr:from>
    <xdr:ext cx="531495" cy="255905"/>
    <xdr:sp macro="" textlink="">
      <xdr:nvSpPr>
        <xdr:cNvPr id="475" name="テキスト ボックス 474"/>
        <xdr:cNvSpPr txBox="1"/>
      </xdr:nvSpPr>
      <xdr:spPr>
        <a:xfrm>
          <a:off x="7593965" y="160655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20955</xdr:rowOff>
    </xdr:from>
    <xdr:to xmlns:xdr="http://schemas.openxmlformats.org/drawingml/2006/spreadsheetDrawing">
      <xdr:col>36</xdr:col>
      <xdr:colOff>165100</xdr:colOff>
      <xdr:row>95</xdr:row>
      <xdr:rowOff>122555</xdr:rowOff>
    </xdr:to>
    <xdr:sp macro="" textlink="">
      <xdr:nvSpPr>
        <xdr:cNvPr id="476" name="フローチャート: 判断 475"/>
        <xdr:cNvSpPr/>
      </xdr:nvSpPr>
      <xdr:spPr>
        <a:xfrm>
          <a:off x="6921500" y="1630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139065</xdr:rowOff>
    </xdr:from>
    <xdr:ext cx="531495" cy="259080"/>
    <xdr:sp macro="" textlink="">
      <xdr:nvSpPr>
        <xdr:cNvPr id="477" name="テキスト ボックス 476"/>
        <xdr:cNvSpPr txBox="1"/>
      </xdr:nvSpPr>
      <xdr:spPr>
        <a:xfrm>
          <a:off x="6704965" y="160839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8" name="テキスト ボックス 477"/>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9" name="テキスト ボックス 478"/>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0" name="テキスト ボックス 479"/>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1" name="テキスト ボックス 480"/>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2" name="テキスト ボックス 481"/>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92075</xdr:rowOff>
    </xdr:from>
    <xdr:to xmlns:xdr="http://schemas.openxmlformats.org/drawingml/2006/spreadsheetDrawing">
      <xdr:col>55</xdr:col>
      <xdr:colOff>50800</xdr:colOff>
      <xdr:row>97</xdr:row>
      <xdr:rowOff>22225</xdr:rowOff>
    </xdr:to>
    <xdr:sp macro="" textlink="">
      <xdr:nvSpPr>
        <xdr:cNvPr id="483" name="楕円 482"/>
        <xdr:cNvSpPr/>
      </xdr:nvSpPr>
      <xdr:spPr>
        <a:xfrm>
          <a:off x="10426700" y="1655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70485</xdr:rowOff>
    </xdr:from>
    <xdr:ext cx="534670" cy="259080"/>
    <xdr:sp macro="" textlink="">
      <xdr:nvSpPr>
        <xdr:cNvPr id="484" name="普通建設事業費 （ うち更新整備　）該当値テキスト"/>
        <xdr:cNvSpPr txBox="1"/>
      </xdr:nvSpPr>
      <xdr:spPr>
        <a:xfrm>
          <a:off x="10528300" y="16529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48260</xdr:rowOff>
    </xdr:from>
    <xdr:to xmlns:xdr="http://schemas.openxmlformats.org/drawingml/2006/spreadsheetDrawing">
      <xdr:col>50</xdr:col>
      <xdr:colOff>165100</xdr:colOff>
      <xdr:row>96</xdr:row>
      <xdr:rowOff>149860</xdr:rowOff>
    </xdr:to>
    <xdr:sp macro="" textlink="">
      <xdr:nvSpPr>
        <xdr:cNvPr id="485" name="楕円 484"/>
        <xdr:cNvSpPr/>
      </xdr:nvSpPr>
      <xdr:spPr>
        <a:xfrm>
          <a:off x="9588500" y="1650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140970</xdr:rowOff>
    </xdr:from>
    <xdr:ext cx="531495" cy="259080"/>
    <xdr:sp macro="" textlink="">
      <xdr:nvSpPr>
        <xdr:cNvPr id="486" name="テキスト ボックス 485"/>
        <xdr:cNvSpPr txBox="1"/>
      </xdr:nvSpPr>
      <xdr:spPr>
        <a:xfrm>
          <a:off x="9371965" y="166001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144780</xdr:rowOff>
    </xdr:from>
    <xdr:to xmlns:xdr="http://schemas.openxmlformats.org/drawingml/2006/spreadsheetDrawing">
      <xdr:col>46</xdr:col>
      <xdr:colOff>38100</xdr:colOff>
      <xdr:row>96</xdr:row>
      <xdr:rowOff>74930</xdr:rowOff>
    </xdr:to>
    <xdr:sp macro="" textlink="">
      <xdr:nvSpPr>
        <xdr:cNvPr id="487" name="楕円 486"/>
        <xdr:cNvSpPr/>
      </xdr:nvSpPr>
      <xdr:spPr>
        <a:xfrm>
          <a:off x="8699500" y="1643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91440</xdr:rowOff>
    </xdr:from>
    <xdr:ext cx="531495" cy="259080"/>
    <xdr:sp macro="" textlink="">
      <xdr:nvSpPr>
        <xdr:cNvPr id="488" name="テキスト ボックス 487"/>
        <xdr:cNvSpPr txBox="1"/>
      </xdr:nvSpPr>
      <xdr:spPr>
        <a:xfrm>
          <a:off x="8482965" y="162077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92075</xdr:rowOff>
    </xdr:from>
    <xdr:to xmlns:xdr="http://schemas.openxmlformats.org/drawingml/2006/spreadsheetDrawing">
      <xdr:col>41</xdr:col>
      <xdr:colOff>101600</xdr:colOff>
      <xdr:row>98</xdr:row>
      <xdr:rowOff>22225</xdr:rowOff>
    </xdr:to>
    <xdr:sp macro="" textlink="">
      <xdr:nvSpPr>
        <xdr:cNvPr id="489" name="楕円 488"/>
        <xdr:cNvSpPr/>
      </xdr:nvSpPr>
      <xdr:spPr>
        <a:xfrm>
          <a:off x="7810500" y="167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13335</xdr:rowOff>
    </xdr:from>
    <xdr:ext cx="531495" cy="259080"/>
    <xdr:sp macro="" textlink="">
      <xdr:nvSpPr>
        <xdr:cNvPr id="490" name="テキスト ボックス 489"/>
        <xdr:cNvSpPr txBox="1"/>
      </xdr:nvSpPr>
      <xdr:spPr>
        <a:xfrm>
          <a:off x="7593965" y="168154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128905</xdr:rowOff>
    </xdr:from>
    <xdr:to xmlns:xdr="http://schemas.openxmlformats.org/drawingml/2006/spreadsheetDrawing">
      <xdr:col>36</xdr:col>
      <xdr:colOff>165100</xdr:colOff>
      <xdr:row>98</xdr:row>
      <xdr:rowOff>59055</xdr:rowOff>
    </xdr:to>
    <xdr:sp macro="" textlink="">
      <xdr:nvSpPr>
        <xdr:cNvPr id="491" name="楕円 490"/>
        <xdr:cNvSpPr/>
      </xdr:nvSpPr>
      <xdr:spPr>
        <a:xfrm>
          <a:off x="6921500" y="1675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50165</xdr:rowOff>
    </xdr:from>
    <xdr:ext cx="531495" cy="259080"/>
    <xdr:sp macro="" textlink="">
      <xdr:nvSpPr>
        <xdr:cNvPr id="492" name="テキスト ボックス 491"/>
        <xdr:cNvSpPr txBox="1"/>
      </xdr:nvSpPr>
      <xdr:spPr>
        <a:xfrm>
          <a:off x="6704965" y="168522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6710" cy="222250"/>
    <xdr:sp macro="" textlink="">
      <xdr:nvSpPr>
        <xdr:cNvPr id="501" name="テキスト ボックス 500"/>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2" name="直線コネクタ 501"/>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503" name="直線コネクタ 502"/>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5745" cy="255905"/>
    <xdr:sp macro="" textlink="">
      <xdr:nvSpPr>
        <xdr:cNvPr id="504" name="テキスト ボックス 503"/>
        <xdr:cNvSpPr txBox="1"/>
      </xdr:nvSpPr>
      <xdr:spPr>
        <a:xfrm>
          <a:off x="12197080" y="6512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505" name="直線コネクタ 504"/>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55905"/>
    <xdr:sp macro="" textlink="">
      <xdr:nvSpPr>
        <xdr:cNvPr id="506" name="テキスト ボックス 505"/>
        <xdr:cNvSpPr txBox="1"/>
      </xdr:nvSpPr>
      <xdr:spPr>
        <a:xfrm>
          <a:off x="11914505" y="6055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507" name="直線コネクタ 506"/>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1495" cy="255905"/>
    <xdr:sp macro="" textlink="">
      <xdr:nvSpPr>
        <xdr:cNvPr id="508" name="テキスト ボックス 507"/>
        <xdr:cNvSpPr txBox="1"/>
      </xdr:nvSpPr>
      <xdr:spPr>
        <a:xfrm>
          <a:off x="11914505" y="5598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09" name="直線コネクタ 508"/>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168910</xdr:rowOff>
    </xdr:from>
    <xdr:ext cx="531495" cy="255905"/>
    <xdr:sp macro="" textlink="">
      <xdr:nvSpPr>
        <xdr:cNvPr id="510" name="テキスト ボックス 509"/>
        <xdr:cNvSpPr txBox="1"/>
      </xdr:nvSpPr>
      <xdr:spPr>
        <a:xfrm>
          <a:off x="11914505" y="5140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1" name="直線コネクタ 51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5905"/>
    <xdr:sp macro="" textlink="">
      <xdr:nvSpPr>
        <xdr:cNvPr id="512" name="テキスト ボックス 511"/>
        <xdr:cNvSpPr txBox="1"/>
      </xdr:nvSpPr>
      <xdr:spPr>
        <a:xfrm>
          <a:off x="11914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3"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53340</xdr:rowOff>
    </xdr:from>
    <xdr:to xmlns:xdr="http://schemas.openxmlformats.org/drawingml/2006/spreadsheetDrawing">
      <xdr:col>85</xdr:col>
      <xdr:colOff>126365</xdr:colOff>
      <xdr:row>38</xdr:row>
      <xdr:rowOff>139700</xdr:rowOff>
    </xdr:to>
    <xdr:cxnSp macro="">
      <xdr:nvCxnSpPr>
        <xdr:cNvPr id="514" name="直線コネクタ 513"/>
        <xdr:cNvCxnSpPr/>
      </xdr:nvCxnSpPr>
      <xdr:spPr>
        <a:xfrm flipV="1">
          <a:off x="16317595" y="5368290"/>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5905"/>
    <xdr:sp macro="" textlink="">
      <xdr:nvSpPr>
        <xdr:cNvPr id="515" name="災害復旧事業費最小値テキスト"/>
        <xdr:cNvSpPr txBox="1"/>
      </xdr:nvSpPr>
      <xdr:spPr>
        <a:xfrm>
          <a:off x="16370300" y="6658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16" name="直線コネクタ 515"/>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171450</xdr:rowOff>
    </xdr:from>
    <xdr:ext cx="534670" cy="259080"/>
    <xdr:sp macro="" textlink="">
      <xdr:nvSpPr>
        <xdr:cNvPr id="517" name="災害復旧事業費最大値テキスト"/>
        <xdr:cNvSpPr txBox="1"/>
      </xdr:nvSpPr>
      <xdr:spPr>
        <a:xfrm>
          <a:off x="16370300" y="5143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56,281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53340</xdr:rowOff>
    </xdr:from>
    <xdr:to xmlns:xdr="http://schemas.openxmlformats.org/drawingml/2006/spreadsheetDrawing">
      <xdr:col>86</xdr:col>
      <xdr:colOff>25400</xdr:colOff>
      <xdr:row>31</xdr:row>
      <xdr:rowOff>53340</xdr:rowOff>
    </xdr:to>
    <xdr:cxnSp macro="">
      <xdr:nvCxnSpPr>
        <xdr:cNvPr id="518" name="直線コネクタ 517"/>
        <xdr:cNvCxnSpPr/>
      </xdr:nvCxnSpPr>
      <xdr:spPr>
        <a:xfrm>
          <a:off x="16230600" y="5368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116840</xdr:rowOff>
    </xdr:from>
    <xdr:to xmlns:xdr="http://schemas.openxmlformats.org/drawingml/2006/spreadsheetDrawing">
      <xdr:col>85</xdr:col>
      <xdr:colOff>127000</xdr:colOff>
      <xdr:row>38</xdr:row>
      <xdr:rowOff>129540</xdr:rowOff>
    </xdr:to>
    <xdr:cxnSp macro="">
      <xdr:nvCxnSpPr>
        <xdr:cNvPr id="519" name="直線コネクタ 518"/>
        <xdr:cNvCxnSpPr/>
      </xdr:nvCxnSpPr>
      <xdr:spPr>
        <a:xfrm flipV="1">
          <a:off x="15481300" y="663194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65405</xdr:rowOff>
    </xdr:from>
    <xdr:ext cx="469900" cy="255905"/>
    <xdr:sp macro="" textlink="">
      <xdr:nvSpPr>
        <xdr:cNvPr id="520" name="災害復旧事業費平均値テキスト"/>
        <xdr:cNvSpPr txBox="1"/>
      </xdr:nvSpPr>
      <xdr:spPr>
        <a:xfrm>
          <a:off x="16370300" y="623760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41910</xdr:rowOff>
    </xdr:from>
    <xdr:to xmlns:xdr="http://schemas.openxmlformats.org/drawingml/2006/spreadsheetDrawing">
      <xdr:col>85</xdr:col>
      <xdr:colOff>177800</xdr:colOff>
      <xdr:row>37</xdr:row>
      <xdr:rowOff>143510</xdr:rowOff>
    </xdr:to>
    <xdr:sp macro="" textlink="">
      <xdr:nvSpPr>
        <xdr:cNvPr id="521" name="フローチャート: 判断 520"/>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87630</xdr:rowOff>
    </xdr:from>
    <xdr:to xmlns:xdr="http://schemas.openxmlformats.org/drawingml/2006/spreadsheetDrawing">
      <xdr:col>81</xdr:col>
      <xdr:colOff>50800</xdr:colOff>
      <xdr:row>38</xdr:row>
      <xdr:rowOff>129540</xdr:rowOff>
    </xdr:to>
    <xdr:cxnSp macro="">
      <xdr:nvCxnSpPr>
        <xdr:cNvPr id="522" name="直線コネクタ 521"/>
        <xdr:cNvCxnSpPr/>
      </xdr:nvCxnSpPr>
      <xdr:spPr>
        <a:xfrm>
          <a:off x="14592300" y="660273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93345</xdr:rowOff>
    </xdr:from>
    <xdr:to xmlns:xdr="http://schemas.openxmlformats.org/drawingml/2006/spreadsheetDrawing">
      <xdr:col>81</xdr:col>
      <xdr:colOff>101600</xdr:colOff>
      <xdr:row>38</xdr:row>
      <xdr:rowOff>23495</xdr:rowOff>
    </xdr:to>
    <xdr:sp macro="" textlink="">
      <xdr:nvSpPr>
        <xdr:cNvPr id="523" name="フローチャート: 判断 522"/>
        <xdr:cNvSpPr/>
      </xdr:nvSpPr>
      <xdr:spPr>
        <a:xfrm>
          <a:off x="15430500" y="64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40640</xdr:rowOff>
    </xdr:from>
    <xdr:ext cx="466725" cy="255905"/>
    <xdr:sp macro="" textlink="">
      <xdr:nvSpPr>
        <xdr:cNvPr id="524" name="テキスト ボックス 523"/>
        <xdr:cNvSpPr txBox="1"/>
      </xdr:nvSpPr>
      <xdr:spPr>
        <a:xfrm>
          <a:off x="15246350" y="62128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36830</xdr:rowOff>
    </xdr:from>
    <xdr:to xmlns:xdr="http://schemas.openxmlformats.org/drawingml/2006/spreadsheetDrawing">
      <xdr:col>76</xdr:col>
      <xdr:colOff>114300</xdr:colOff>
      <xdr:row>38</xdr:row>
      <xdr:rowOff>87630</xdr:rowOff>
    </xdr:to>
    <xdr:cxnSp macro="">
      <xdr:nvCxnSpPr>
        <xdr:cNvPr id="525" name="直線コネクタ 524"/>
        <xdr:cNvCxnSpPr/>
      </xdr:nvCxnSpPr>
      <xdr:spPr>
        <a:xfrm>
          <a:off x="13703300" y="655193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89535</xdr:rowOff>
    </xdr:from>
    <xdr:to xmlns:xdr="http://schemas.openxmlformats.org/drawingml/2006/spreadsheetDrawing">
      <xdr:col>76</xdr:col>
      <xdr:colOff>165100</xdr:colOff>
      <xdr:row>38</xdr:row>
      <xdr:rowOff>19685</xdr:rowOff>
    </xdr:to>
    <xdr:sp macro="" textlink="">
      <xdr:nvSpPr>
        <xdr:cNvPr id="526" name="フローチャート: 判断 525"/>
        <xdr:cNvSpPr/>
      </xdr:nvSpPr>
      <xdr:spPr>
        <a:xfrm>
          <a:off x="14541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36195</xdr:rowOff>
    </xdr:from>
    <xdr:ext cx="466725" cy="259080"/>
    <xdr:sp macro="" textlink="">
      <xdr:nvSpPr>
        <xdr:cNvPr id="527" name="テキスト ボックス 526"/>
        <xdr:cNvSpPr txBox="1"/>
      </xdr:nvSpPr>
      <xdr:spPr>
        <a:xfrm>
          <a:off x="14357350" y="62083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36830</xdr:rowOff>
    </xdr:from>
    <xdr:to xmlns:xdr="http://schemas.openxmlformats.org/drawingml/2006/spreadsheetDrawing">
      <xdr:col>71</xdr:col>
      <xdr:colOff>177800</xdr:colOff>
      <xdr:row>38</xdr:row>
      <xdr:rowOff>100965</xdr:rowOff>
    </xdr:to>
    <xdr:cxnSp macro="">
      <xdr:nvCxnSpPr>
        <xdr:cNvPr id="528" name="直線コネクタ 527"/>
        <xdr:cNvCxnSpPr/>
      </xdr:nvCxnSpPr>
      <xdr:spPr>
        <a:xfrm flipV="1">
          <a:off x="12814300" y="655193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122555</xdr:rowOff>
    </xdr:from>
    <xdr:to xmlns:xdr="http://schemas.openxmlformats.org/drawingml/2006/spreadsheetDrawing">
      <xdr:col>72</xdr:col>
      <xdr:colOff>38100</xdr:colOff>
      <xdr:row>38</xdr:row>
      <xdr:rowOff>52705</xdr:rowOff>
    </xdr:to>
    <xdr:sp macro="" textlink="">
      <xdr:nvSpPr>
        <xdr:cNvPr id="529" name="フローチャート: 判断 528"/>
        <xdr:cNvSpPr/>
      </xdr:nvSpPr>
      <xdr:spPr>
        <a:xfrm>
          <a:off x="13652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69215</xdr:rowOff>
    </xdr:from>
    <xdr:ext cx="466725" cy="259080"/>
    <xdr:sp macro="" textlink="">
      <xdr:nvSpPr>
        <xdr:cNvPr id="530" name="テキスト ボックス 529"/>
        <xdr:cNvSpPr txBox="1"/>
      </xdr:nvSpPr>
      <xdr:spPr>
        <a:xfrm>
          <a:off x="13468350" y="62414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93980</xdr:rowOff>
    </xdr:from>
    <xdr:to xmlns:xdr="http://schemas.openxmlformats.org/drawingml/2006/spreadsheetDrawing">
      <xdr:col>67</xdr:col>
      <xdr:colOff>101600</xdr:colOff>
      <xdr:row>38</xdr:row>
      <xdr:rowOff>24130</xdr:rowOff>
    </xdr:to>
    <xdr:sp macro="" textlink="">
      <xdr:nvSpPr>
        <xdr:cNvPr id="531" name="フローチャート: 判断 530"/>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40640</xdr:rowOff>
    </xdr:from>
    <xdr:ext cx="466725" cy="255905"/>
    <xdr:sp macro="" textlink="">
      <xdr:nvSpPr>
        <xdr:cNvPr id="532" name="テキスト ボックス 531"/>
        <xdr:cNvSpPr txBox="1"/>
      </xdr:nvSpPr>
      <xdr:spPr>
        <a:xfrm>
          <a:off x="12579350" y="62128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3" name="テキスト ボックス 53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4" name="テキスト ボックス 53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5" name="テキスト ボックス 53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6" name="テキスト ボックス 53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7" name="テキスト ボックス 53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66040</xdr:rowOff>
    </xdr:from>
    <xdr:to xmlns:xdr="http://schemas.openxmlformats.org/drawingml/2006/spreadsheetDrawing">
      <xdr:col>85</xdr:col>
      <xdr:colOff>177800</xdr:colOff>
      <xdr:row>38</xdr:row>
      <xdr:rowOff>167640</xdr:rowOff>
    </xdr:to>
    <xdr:sp macro="" textlink="">
      <xdr:nvSpPr>
        <xdr:cNvPr id="538" name="楕円 537"/>
        <xdr:cNvSpPr/>
      </xdr:nvSpPr>
      <xdr:spPr>
        <a:xfrm>
          <a:off x="16268700" y="658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152400</xdr:rowOff>
    </xdr:from>
    <xdr:ext cx="378460" cy="259080"/>
    <xdr:sp macro="" textlink="">
      <xdr:nvSpPr>
        <xdr:cNvPr id="539" name="災害復旧事業費該当値テキスト"/>
        <xdr:cNvSpPr txBox="1"/>
      </xdr:nvSpPr>
      <xdr:spPr>
        <a:xfrm>
          <a:off x="16370300" y="64960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78740</xdr:rowOff>
    </xdr:from>
    <xdr:to xmlns:xdr="http://schemas.openxmlformats.org/drawingml/2006/spreadsheetDrawing">
      <xdr:col>81</xdr:col>
      <xdr:colOff>101600</xdr:colOff>
      <xdr:row>39</xdr:row>
      <xdr:rowOff>8890</xdr:rowOff>
    </xdr:to>
    <xdr:sp macro="" textlink="">
      <xdr:nvSpPr>
        <xdr:cNvPr id="540" name="楕円 539"/>
        <xdr:cNvSpPr/>
      </xdr:nvSpPr>
      <xdr:spPr>
        <a:xfrm>
          <a:off x="15430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38</xdr:row>
      <xdr:rowOff>171450</xdr:rowOff>
    </xdr:from>
    <xdr:ext cx="378460" cy="259080"/>
    <xdr:sp macro="" textlink="">
      <xdr:nvSpPr>
        <xdr:cNvPr id="541" name="テキスト ボックス 540"/>
        <xdr:cNvSpPr txBox="1"/>
      </xdr:nvSpPr>
      <xdr:spPr>
        <a:xfrm>
          <a:off x="15292070" y="66865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36830</xdr:rowOff>
    </xdr:from>
    <xdr:to xmlns:xdr="http://schemas.openxmlformats.org/drawingml/2006/spreadsheetDrawing">
      <xdr:col>76</xdr:col>
      <xdr:colOff>165100</xdr:colOff>
      <xdr:row>38</xdr:row>
      <xdr:rowOff>138430</xdr:rowOff>
    </xdr:to>
    <xdr:sp macro="" textlink="">
      <xdr:nvSpPr>
        <xdr:cNvPr id="542" name="楕円 541"/>
        <xdr:cNvSpPr/>
      </xdr:nvSpPr>
      <xdr:spPr>
        <a:xfrm>
          <a:off x="14541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38</xdr:row>
      <xdr:rowOff>129540</xdr:rowOff>
    </xdr:from>
    <xdr:ext cx="466725" cy="259080"/>
    <xdr:sp macro="" textlink="">
      <xdr:nvSpPr>
        <xdr:cNvPr id="543" name="テキスト ボックス 542"/>
        <xdr:cNvSpPr txBox="1"/>
      </xdr:nvSpPr>
      <xdr:spPr>
        <a:xfrm>
          <a:off x="14357350" y="66446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157480</xdr:rowOff>
    </xdr:from>
    <xdr:to xmlns:xdr="http://schemas.openxmlformats.org/drawingml/2006/spreadsheetDrawing">
      <xdr:col>72</xdr:col>
      <xdr:colOff>38100</xdr:colOff>
      <xdr:row>38</xdr:row>
      <xdr:rowOff>87630</xdr:rowOff>
    </xdr:to>
    <xdr:sp macro="" textlink="">
      <xdr:nvSpPr>
        <xdr:cNvPr id="544" name="楕円 543"/>
        <xdr:cNvSpPr/>
      </xdr:nvSpPr>
      <xdr:spPr>
        <a:xfrm>
          <a:off x="13652500" y="65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38</xdr:row>
      <xdr:rowOff>78740</xdr:rowOff>
    </xdr:from>
    <xdr:ext cx="466725" cy="259080"/>
    <xdr:sp macro="" textlink="">
      <xdr:nvSpPr>
        <xdr:cNvPr id="545" name="テキスト ボックス 544"/>
        <xdr:cNvSpPr txBox="1"/>
      </xdr:nvSpPr>
      <xdr:spPr>
        <a:xfrm>
          <a:off x="13468350" y="65938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50165</xdr:rowOff>
    </xdr:from>
    <xdr:to xmlns:xdr="http://schemas.openxmlformats.org/drawingml/2006/spreadsheetDrawing">
      <xdr:col>67</xdr:col>
      <xdr:colOff>101600</xdr:colOff>
      <xdr:row>38</xdr:row>
      <xdr:rowOff>151765</xdr:rowOff>
    </xdr:to>
    <xdr:sp macro="" textlink="">
      <xdr:nvSpPr>
        <xdr:cNvPr id="546" name="楕円 545"/>
        <xdr:cNvSpPr/>
      </xdr:nvSpPr>
      <xdr:spPr>
        <a:xfrm>
          <a:off x="12763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38</xdr:row>
      <xdr:rowOff>143510</xdr:rowOff>
    </xdr:from>
    <xdr:ext cx="466725" cy="255905"/>
    <xdr:sp macro="" textlink="">
      <xdr:nvSpPr>
        <xdr:cNvPr id="547" name="テキスト ボックス 546"/>
        <xdr:cNvSpPr txBox="1"/>
      </xdr:nvSpPr>
      <xdr:spPr>
        <a:xfrm>
          <a:off x="12579350" y="66586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6710" cy="222250"/>
    <xdr:sp macro="" textlink="">
      <xdr:nvSpPr>
        <xdr:cNvPr id="556" name="テキスト ボックス 555"/>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7" name="直線コネクタ 55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58" name="直線コネクタ 557"/>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5745" cy="255905"/>
    <xdr:sp macro="" textlink="">
      <xdr:nvSpPr>
        <xdr:cNvPr id="559" name="テキスト ボックス 558"/>
        <xdr:cNvSpPr txBox="1"/>
      </xdr:nvSpPr>
      <xdr:spPr>
        <a:xfrm>
          <a:off x="12197080" y="9255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0" name="直線コネクタ 559"/>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5745" cy="255905"/>
    <xdr:sp macro="" textlink="">
      <xdr:nvSpPr>
        <xdr:cNvPr id="561" name="テキスト ボックス 560"/>
        <xdr:cNvSpPr txBox="1"/>
      </xdr:nvSpPr>
      <xdr:spPr>
        <a:xfrm>
          <a:off x="12197080" y="8112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2"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3" name="直線コネクタ 562"/>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64"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5" name="直線コネクタ 564"/>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66"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7" name="直線コネクタ 566"/>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68" name="直線コネクタ 567"/>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69"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0" name="フローチャート: 判断 56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1" name="直線コネクタ 570"/>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2" name="フローチャート: 判断 57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6380" cy="259080"/>
    <xdr:sp macro="" textlink="">
      <xdr:nvSpPr>
        <xdr:cNvPr id="573" name="テキスト ボックス 572"/>
        <xdr:cNvSpPr txBox="1"/>
      </xdr:nvSpPr>
      <xdr:spPr>
        <a:xfrm>
          <a:off x="15356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74" name="直線コネクタ 573"/>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5" name="フローチャート: 判断 57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6380" cy="259080"/>
    <xdr:sp macro="" textlink="">
      <xdr:nvSpPr>
        <xdr:cNvPr id="576" name="テキスト ボックス 575"/>
        <xdr:cNvSpPr txBox="1"/>
      </xdr:nvSpPr>
      <xdr:spPr>
        <a:xfrm>
          <a:off x="14467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77" name="直線コネクタ 576"/>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8" name="フローチャート: 判断 57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6380" cy="259080"/>
    <xdr:sp macro="" textlink="">
      <xdr:nvSpPr>
        <xdr:cNvPr id="579" name="テキスト ボックス 578"/>
        <xdr:cNvSpPr txBox="1"/>
      </xdr:nvSpPr>
      <xdr:spPr>
        <a:xfrm>
          <a:off x="13578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0" name="フローチャート: 判断 57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6380" cy="259080"/>
    <xdr:sp macro="" textlink="">
      <xdr:nvSpPr>
        <xdr:cNvPr id="581" name="テキスト ボックス 580"/>
        <xdr:cNvSpPr txBox="1"/>
      </xdr:nvSpPr>
      <xdr:spPr>
        <a:xfrm>
          <a:off x="12689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2" name="テキスト ボックス 581"/>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3" name="テキスト ボックス 582"/>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4" name="テキスト ボックス 583"/>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5" name="テキスト ボックス 584"/>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6" name="テキスト ボックス 585"/>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87" name="楕円 58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88"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9" name="楕円 58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6380" cy="259080"/>
    <xdr:sp macro="" textlink="">
      <xdr:nvSpPr>
        <xdr:cNvPr id="590" name="テキスト ボックス 589"/>
        <xdr:cNvSpPr txBox="1"/>
      </xdr:nvSpPr>
      <xdr:spPr>
        <a:xfrm>
          <a:off x="15356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1" name="楕円 59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6380" cy="259080"/>
    <xdr:sp macro="" textlink="">
      <xdr:nvSpPr>
        <xdr:cNvPr id="592" name="テキスト ボックス 591"/>
        <xdr:cNvSpPr txBox="1"/>
      </xdr:nvSpPr>
      <xdr:spPr>
        <a:xfrm>
          <a:off x="14467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3" name="楕円 59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6380" cy="259080"/>
    <xdr:sp macro="" textlink="">
      <xdr:nvSpPr>
        <xdr:cNvPr id="594" name="テキスト ボックス 593"/>
        <xdr:cNvSpPr txBox="1"/>
      </xdr:nvSpPr>
      <xdr:spPr>
        <a:xfrm>
          <a:off x="13578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5" name="楕円 59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6380" cy="259080"/>
    <xdr:sp macro="" textlink="">
      <xdr:nvSpPr>
        <xdr:cNvPr id="596" name="テキスト ボックス 595"/>
        <xdr:cNvSpPr txBox="1"/>
      </xdr:nvSpPr>
      <xdr:spPr>
        <a:xfrm>
          <a:off x="12689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7" name="正方形/長方形 59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8" name="正方形/長方形 597"/>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99" name="正方形/長方形 598"/>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0" name="正方形/長方形 599"/>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1" name="正方形/長方形 600"/>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2" name="正方形/長方形 601"/>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3" name="正方形/長方形 602"/>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4" name="正方形/長方形 603"/>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6710" cy="222250"/>
    <xdr:sp macro="" textlink="">
      <xdr:nvSpPr>
        <xdr:cNvPr id="605" name="テキスト ボックス 604"/>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6" name="直線コネクタ 605"/>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80</xdr:row>
      <xdr:rowOff>111760</xdr:rowOff>
    </xdr:from>
    <xdr:ext cx="531495" cy="255905"/>
    <xdr:sp macro="" textlink="">
      <xdr:nvSpPr>
        <xdr:cNvPr id="607" name="テキスト ボックス 606"/>
        <xdr:cNvSpPr txBox="1"/>
      </xdr:nvSpPr>
      <xdr:spPr>
        <a:xfrm>
          <a:off x="11914505" y="13827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08" name="直線コネクタ 607"/>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128270</xdr:rowOff>
    </xdr:from>
    <xdr:ext cx="531495" cy="259080"/>
    <xdr:sp macro="" textlink="">
      <xdr:nvSpPr>
        <xdr:cNvPr id="609" name="テキスト ボックス 608"/>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0" name="直線コネクタ 609"/>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5905"/>
    <xdr:sp macro="" textlink="">
      <xdr:nvSpPr>
        <xdr:cNvPr id="611" name="テキスト ボックス 610"/>
        <xdr:cNvSpPr txBox="1"/>
      </xdr:nvSpPr>
      <xdr:spPr>
        <a:xfrm>
          <a:off x="11914505" y="1317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12" name="直線コネクタ 611"/>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13" name="テキスト ボックス 612"/>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14" name="直線コネクタ 613"/>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6350</xdr:rowOff>
    </xdr:from>
    <xdr:ext cx="592455" cy="255905"/>
    <xdr:sp macro="" textlink="">
      <xdr:nvSpPr>
        <xdr:cNvPr id="615" name="テキスト ボックス 614"/>
        <xdr:cNvSpPr txBox="1"/>
      </xdr:nvSpPr>
      <xdr:spPr>
        <a:xfrm>
          <a:off x="11850370" y="12522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16" name="直線コネクタ 615"/>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92455" cy="258445"/>
    <xdr:sp macro="" textlink="">
      <xdr:nvSpPr>
        <xdr:cNvPr id="617" name="テキスト ボックス 616"/>
        <xdr:cNvSpPr txBox="1"/>
      </xdr:nvSpPr>
      <xdr:spPr>
        <a:xfrm>
          <a:off x="11850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18" name="直線コネクタ 617"/>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92455" cy="259080"/>
    <xdr:sp macro="" textlink="">
      <xdr:nvSpPr>
        <xdr:cNvPr id="619" name="テキスト ボックス 618"/>
        <xdr:cNvSpPr txBox="1"/>
      </xdr:nvSpPr>
      <xdr:spPr>
        <a:xfrm>
          <a:off x="11850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0" name="直線コネクタ 619"/>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2455" cy="255905"/>
    <xdr:sp macro="" textlink="">
      <xdr:nvSpPr>
        <xdr:cNvPr id="621" name="テキスト ボックス 620"/>
        <xdr:cNvSpPr txBox="1"/>
      </xdr:nvSpPr>
      <xdr:spPr>
        <a:xfrm>
          <a:off x="11850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2"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69</xdr:row>
      <xdr:rowOff>167640</xdr:rowOff>
    </xdr:from>
    <xdr:to xmlns:xdr="http://schemas.openxmlformats.org/drawingml/2006/spreadsheetDrawing">
      <xdr:col>85</xdr:col>
      <xdr:colOff>126365</xdr:colOff>
      <xdr:row>78</xdr:row>
      <xdr:rowOff>168275</xdr:rowOff>
    </xdr:to>
    <xdr:cxnSp macro="">
      <xdr:nvCxnSpPr>
        <xdr:cNvPr id="623" name="直線コネクタ 622"/>
        <xdr:cNvCxnSpPr/>
      </xdr:nvCxnSpPr>
      <xdr:spPr>
        <a:xfrm flipV="1">
          <a:off x="16317595" y="11997690"/>
          <a:ext cx="127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635</xdr:rowOff>
    </xdr:from>
    <xdr:ext cx="534670" cy="259080"/>
    <xdr:sp macro="" textlink="">
      <xdr:nvSpPr>
        <xdr:cNvPr id="624" name="公債費最小値テキスト"/>
        <xdr:cNvSpPr txBox="1"/>
      </xdr:nvSpPr>
      <xdr:spPr>
        <a:xfrm>
          <a:off x="16370300" y="13545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46,235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168275</xdr:rowOff>
    </xdr:from>
    <xdr:to xmlns:xdr="http://schemas.openxmlformats.org/drawingml/2006/spreadsheetDrawing">
      <xdr:col>86</xdr:col>
      <xdr:colOff>25400</xdr:colOff>
      <xdr:row>78</xdr:row>
      <xdr:rowOff>168275</xdr:rowOff>
    </xdr:to>
    <xdr:cxnSp macro="">
      <xdr:nvCxnSpPr>
        <xdr:cNvPr id="625" name="直線コネクタ 624"/>
        <xdr:cNvCxnSpPr/>
      </xdr:nvCxnSpPr>
      <xdr:spPr>
        <a:xfrm>
          <a:off x="16230600" y="13541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114300</xdr:rowOff>
    </xdr:from>
    <xdr:ext cx="598805" cy="259080"/>
    <xdr:sp macro="" textlink="">
      <xdr:nvSpPr>
        <xdr:cNvPr id="626" name="公債費最大値テキスト"/>
        <xdr:cNvSpPr txBox="1"/>
      </xdr:nvSpPr>
      <xdr:spPr>
        <a:xfrm>
          <a:off x="16370300" y="11772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140,783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69</xdr:row>
      <xdr:rowOff>167640</xdr:rowOff>
    </xdr:from>
    <xdr:to xmlns:xdr="http://schemas.openxmlformats.org/drawingml/2006/spreadsheetDrawing">
      <xdr:col>86</xdr:col>
      <xdr:colOff>25400</xdr:colOff>
      <xdr:row>69</xdr:row>
      <xdr:rowOff>167640</xdr:rowOff>
    </xdr:to>
    <xdr:cxnSp macro="">
      <xdr:nvCxnSpPr>
        <xdr:cNvPr id="627" name="直線コネクタ 626"/>
        <xdr:cNvCxnSpPr/>
      </xdr:nvCxnSpPr>
      <xdr:spPr>
        <a:xfrm>
          <a:off x="16230600" y="11997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74</xdr:row>
      <xdr:rowOff>161290</xdr:rowOff>
    </xdr:from>
    <xdr:to xmlns:xdr="http://schemas.openxmlformats.org/drawingml/2006/spreadsheetDrawing">
      <xdr:col>85</xdr:col>
      <xdr:colOff>127000</xdr:colOff>
      <xdr:row>75</xdr:row>
      <xdr:rowOff>55880</xdr:rowOff>
    </xdr:to>
    <xdr:cxnSp macro="">
      <xdr:nvCxnSpPr>
        <xdr:cNvPr id="628" name="直線コネクタ 627"/>
        <xdr:cNvCxnSpPr/>
      </xdr:nvCxnSpPr>
      <xdr:spPr>
        <a:xfrm>
          <a:off x="15481300" y="1284859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74</xdr:row>
      <xdr:rowOff>166370</xdr:rowOff>
    </xdr:from>
    <xdr:ext cx="534670" cy="255905"/>
    <xdr:sp macro="" textlink="">
      <xdr:nvSpPr>
        <xdr:cNvPr id="629" name="公債費平均値テキスト"/>
        <xdr:cNvSpPr txBox="1"/>
      </xdr:nvSpPr>
      <xdr:spPr>
        <a:xfrm>
          <a:off x="16370300" y="1285367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83,981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15875</xdr:rowOff>
    </xdr:from>
    <xdr:to xmlns:xdr="http://schemas.openxmlformats.org/drawingml/2006/spreadsheetDrawing">
      <xdr:col>85</xdr:col>
      <xdr:colOff>177800</xdr:colOff>
      <xdr:row>75</xdr:row>
      <xdr:rowOff>117475</xdr:rowOff>
    </xdr:to>
    <xdr:sp macro="" textlink="">
      <xdr:nvSpPr>
        <xdr:cNvPr id="630" name="フローチャート: 判断 629"/>
        <xdr:cNvSpPr/>
      </xdr:nvSpPr>
      <xdr:spPr>
        <a:xfrm>
          <a:off x="16268700" y="1287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74</xdr:row>
      <xdr:rowOff>161290</xdr:rowOff>
    </xdr:from>
    <xdr:to xmlns:xdr="http://schemas.openxmlformats.org/drawingml/2006/spreadsheetDrawing">
      <xdr:col>81</xdr:col>
      <xdr:colOff>50800</xdr:colOff>
      <xdr:row>75</xdr:row>
      <xdr:rowOff>29210</xdr:rowOff>
    </xdr:to>
    <xdr:cxnSp macro="">
      <xdr:nvCxnSpPr>
        <xdr:cNvPr id="631" name="直線コネクタ 630"/>
        <xdr:cNvCxnSpPr/>
      </xdr:nvCxnSpPr>
      <xdr:spPr>
        <a:xfrm flipV="1">
          <a:off x="14592300" y="1284859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46355</xdr:rowOff>
    </xdr:from>
    <xdr:to xmlns:xdr="http://schemas.openxmlformats.org/drawingml/2006/spreadsheetDrawing">
      <xdr:col>81</xdr:col>
      <xdr:colOff>101600</xdr:colOff>
      <xdr:row>75</xdr:row>
      <xdr:rowOff>147955</xdr:rowOff>
    </xdr:to>
    <xdr:sp macro="" textlink="">
      <xdr:nvSpPr>
        <xdr:cNvPr id="632" name="フローチャート: 判断 631"/>
        <xdr:cNvSpPr/>
      </xdr:nvSpPr>
      <xdr:spPr>
        <a:xfrm>
          <a:off x="15430500"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139065</xdr:rowOff>
    </xdr:from>
    <xdr:ext cx="531495" cy="259080"/>
    <xdr:sp macro="" textlink="">
      <xdr:nvSpPr>
        <xdr:cNvPr id="633" name="テキスト ボックス 632"/>
        <xdr:cNvSpPr txBox="1"/>
      </xdr:nvSpPr>
      <xdr:spPr>
        <a:xfrm>
          <a:off x="15213965" y="129978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82,101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75</xdr:row>
      <xdr:rowOff>29210</xdr:rowOff>
    </xdr:from>
    <xdr:to xmlns:xdr="http://schemas.openxmlformats.org/drawingml/2006/spreadsheetDrawing">
      <xdr:col>76</xdr:col>
      <xdr:colOff>114300</xdr:colOff>
      <xdr:row>75</xdr:row>
      <xdr:rowOff>36830</xdr:rowOff>
    </xdr:to>
    <xdr:cxnSp macro="">
      <xdr:nvCxnSpPr>
        <xdr:cNvPr id="634" name="直線コネクタ 633"/>
        <xdr:cNvCxnSpPr/>
      </xdr:nvCxnSpPr>
      <xdr:spPr>
        <a:xfrm flipV="1">
          <a:off x="13703300" y="128879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95885</xdr:rowOff>
    </xdr:from>
    <xdr:to xmlns:xdr="http://schemas.openxmlformats.org/drawingml/2006/spreadsheetDrawing">
      <xdr:col>76</xdr:col>
      <xdr:colOff>165100</xdr:colOff>
      <xdr:row>76</xdr:row>
      <xdr:rowOff>26035</xdr:rowOff>
    </xdr:to>
    <xdr:sp macro="" textlink="">
      <xdr:nvSpPr>
        <xdr:cNvPr id="635" name="フローチャート: 判断 634"/>
        <xdr:cNvSpPr/>
      </xdr:nvSpPr>
      <xdr:spPr>
        <a:xfrm>
          <a:off x="14541500" y="1295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17780</xdr:rowOff>
    </xdr:from>
    <xdr:ext cx="531495" cy="255905"/>
    <xdr:sp macro="" textlink="">
      <xdr:nvSpPr>
        <xdr:cNvPr id="636" name="テキスト ボックス 635"/>
        <xdr:cNvSpPr txBox="1"/>
      </xdr:nvSpPr>
      <xdr:spPr>
        <a:xfrm>
          <a:off x="14324965" y="130479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75</xdr:row>
      <xdr:rowOff>27305</xdr:rowOff>
    </xdr:from>
    <xdr:to xmlns:xdr="http://schemas.openxmlformats.org/drawingml/2006/spreadsheetDrawing">
      <xdr:col>71</xdr:col>
      <xdr:colOff>177800</xdr:colOff>
      <xdr:row>75</xdr:row>
      <xdr:rowOff>36830</xdr:rowOff>
    </xdr:to>
    <xdr:cxnSp macro="">
      <xdr:nvCxnSpPr>
        <xdr:cNvPr id="637" name="直線コネクタ 636"/>
        <xdr:cNvCxnSpPr/>
      </xdr:nvCxnSpPr>
      <xdr:spPr>
        <a:xfrm>
          <a:off x="12814300" y="1288605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71120</xdr:rowOff>
    </xdr:from>
    <xdr:to xmlns:xdr="http://schemas.openxmlformats.org/drawingml/2006/spreadsheetDrawing">
      <xdr:col>72</xdr:col>
      <xdr:colOff>38100</xdr:colOff>
      <xdr:row>76</xdr:row>
      <xdr:rowOff>1270</xdr:rowOff>
    </xdr:to>
    <xdr:sp macro="" textlink="">
      <xdr:nvSpPr>
        <xdr:cNvPr id="638" name="フローチャート: 判断 637"/>
        <xdr:cNvSpPr/>
      </xdr:nvSpPr>
      <xdr:spPr>
        <a:xfrm>
          <a:off x="13652500" y="1292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163830</xdr:rowOff>
    </xdr:from>
    <xdr:ext cx="531495" cy="259080"/>
    <xdr:sp macro="" textlink="">
      <xdr:nvSpPr>
        <xdr:cNvPr id="639" name="テキスト ボックス 638"/>
        <xdr:cNvSpPr txBox="1"/>
      </xdr:nvSpPr>
      <xdr:spPr>
        <a:xfrm>
          <a:off x="13435965" y="130225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119380</xdr:rowOff>
    </xdr:from>
    <xdr:to xmlns:xdr="http://schemas.openxmlformats.org/drawingml/2006/spreadsheetDrawing">
      <xdr:col>67</xdr:col>
      <xdr:colOff>101600</xdr:colOff>
      <xdr:row>76</xdr:row>
      <xdr:rowOff>49530</xdr:rowOff>
    </xdr:to>
    <xdr:sp macro="" textlink="">
      <xdr:nvSpPr>
        <xdr:cNvPr id="640" name="フローチャート: 判断 639"/>
        <xdr:cNvSpPr/>
      </xdr:nvSpPr>
      <xdr:spPr>
        <a:xfrm>
          <a:off x="12763500" y="1297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40640</xdr:rowOff>
    </xdr:from>
    <xdr:ext cx="531495" cy="255905"/>
    <xdr:sp macro="" textlink="">
      <xdr:nvSpPr>
        <xdr:cNvPr id="641" name="テキスト ボックス 640"/>
        <xdr:cNvSpPr txBox="1"/>
      </xdr:nvSpPr>
      <xdr:spPr>
        <a:xfrm>
          <a:off x="12546965" y="130708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2" name="テキスト ボックス 641"/>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3" name="テキスト ボックス 642"/>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4" name="テキスト ボックス 643"/>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5" name="テキスト ボックス 644"/>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6" name="テキスト ボックス 645"/>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5080</xdr:rowOff>
    </xdr:from>
    <xdr:to xmlns:xdr="http://schemas.openxmlformats.org/drawingml/2006/spreadsheetDrawing">
      <xdr:col>85</xdr:col>
      <xdr:colOff>177800</xdr:colOff>
      <xdr:row>75</xdr:row>
      <xdr:rowOff>106680</xdr:rowOff>
    </xdr:to>
    <xdr:sp macro="" textlink="">
      <xdr:nvSpPr>
        <xdr:cNvPr id="647" name="楕円 646"/>
        <xdr:cNvSpPr/>
      </xdr:nvSpPr>
      <xdr:spPr>
        <a:xfrm>
          <a:off x="16268700" y="1286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74</xdr:row>
      <xdr:rowOff>27940</xdr:rowOff>
    </xdr:from>
    <xdr:ext cx="534670" cy="259080"/>
    <xdr:sp macro="" textlink="">
      <xdr:nvSpPr>
        <xdr:cNvPr id="648" name="公債費該当値テキスト"/>
        <xdr:cNvSpPr txBox="1"/>
      </xdr:nvSpPr>
      <xdr:spPr>
        <a:xfrm>
          <a:off x="16370300" y="12715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74</xdr:row>
      <xdr:rowOff>110490</xdr:rowOff>
    </xdr:from>
    <xdr:to xmlns:xdr="http://schemas.openxmlformats.org/drawingml/2006/spreadsheetDrawing">
      <xdr:col>81</xdr:col>
      <xdr:colOff>101600</xdr:colOff>
      <xdr:row>75</xdr:row>
      <xdr:rowOff>40640</xdr:rowOff>
    </xdr:to>
    <xdr:sp macro="" textlink="">
      <xdr:nvSpPr>
        <xdr:cNvPr id="649" name="楕円 648"/>
        <xdr:cNvSpPr/>
      </xdr:nvSpPr>
      <xdr:spPr>
        <a:xfrm>
          <a:off x="154305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57150</xdr:rowOff>
    </xdr:from>
    <xdr:ext cx="531495" cy="259080"/>
    <xdr:sp macro="" textlink="">
      <xdr:nvSpPr>
        <xdr:cNvPr id="650" name="テキスト ボックス 649"/>
        <xdr:cNvSpPr txBox="1"/>
      </xdr:nvSpPr>
      <xdr:spPr>
        <a:xfrm>
          <a:off x="15213965" y="125730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74</xdr:row>
      <xdr:rowOff>149225</xdr:rowOff>
    </xdr:from>
    <xdr:to xmlns:xdr="http://schemas.openxmlformats.org/drawingml/2006/spreadsheetDrawing">
      <xdr:col>76</xdr:col>
      <xdr:colOff>165100</xdr:colOff>
      <xdr:row>75</xdr:row>
      <xdr:rowOff>79375</xdr:rowOff>
    </xdr:to>
    <xdr:sp macro="" textlink="">
      <xdr:nvSpPr>
        <xdr:cNvPr id="651" name="楕円 650"/>
        <xdr:cNvSpPr/>
      </xdr:nvSpPr>
      <xdr:spPr>
        <a:xfrm>
          <a:off x="14541500" y="1283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73</xdr:row>
      <xdr:rowOff>95885</xdr:rowOff>
    </xdr:from>
    <xdr:ext cx="531495" cy="259080"/>
    <xdr:sp macro="" textlink="">
      <xdr:nvSpPr>
        <xdr:cNvPr id="652" name="テキスト ボックス 651"/>
        <xdr:cNvSpPr txBox="1"/>
      </xdr:nvSpPr>
      <xdr:spPr>
        <a:xfrm>
          <a:off x="14324965" y="126117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74</xdr:row>
      <xdr:rowOff>157480</xdr:rowOff>
    </xdr:from>
    <xdr:to xmlns:xdr="http://schemas.openxmlformats.org/drawingml/2006/spreadsheetDrawing">
      <xdr:col>72</xdr:col>
      <xdr:colOff>38100</xdr:colOff>
      <xdr:row>75</xdr:row>
      <xdr:rowOff>87630</xdr:rowOff>
    </xdr:to>
    <xdr:sp macro="" textlink="">
      <xdr:nvSpPr>
        <xdr:cNvPr id="653" name="楕円 652"/>
        <xdr:cNvSpPr/>
      </xdr:nvSpPr>
      <xdr:spPr>
        <a:xfrm>
          <a:off x="13652500" y="1284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73</xdr:row>
      <xdr:rowOff>104140</xdr:rowOff>
    </xdr:from>
    <xdr:ext cx="531495" cy="259080"/>
    <xdr:sp macro="" textlink="">
      <xdr:nvSpPr>
        <xdr:cNvPr id="654" name="テキスト ボックス 653"/>
        <xdr:cNvSpPr txBox="1"/>
      </xdr:nvSpPr>
      <xdr:spPr>
        <a:xfrm>
          <a:off x="13435965" y="126199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147955</xdr:rowOff>
    </xdr:from>
    <xdr:to xmlns:xdr="http://schemas.openxmlformats.org/drawingml/2006/spreadsheetDrawing">
      <xdr:col>67</xdr:col>
      <xdr:colOff>101600</xdr:colOff>
      <xdr:row>75</xdr:row>
      <xdr:rowOff>78105</xdr:rowOff>
    </xdr:to>
    <xdr:sp macro="" textlink="">
      <xdr:nvSpPr>
        <xdr:cNvPr id="655" name="楕円 654"/>
        <xdr:cNvSpPr/>
      </xdr:nvSpPr>
      <xdr:spPr>
        <a:xfrm>
          <a:off x="12763500" y="1283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73</xdr:row>
      <xdr:rowOff>94615</xdr:rowOff>
    </xdr:from>
    <xdr:ext cx="531495" cy="259080"/>
    <xdr:sp macro="" textlink="">
      <xdr:nvSpPr>
        <xdr:cNvPr id="656" name="テキスト ボックス 655"/>
        <xdr:cNvSpPr txBox="1"/>
      </xdr:nvSpPr>
      <xdr:spPr>
        <a:xfrm>
          <a:off x="12546965" y="126104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6710" cy="222250"/>
    <xdr:sp macro="" textlink="">
      <xdr:nvSpPr>
        <xdr:cNvPr id="665" name="テキスト ボックス 664"/>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6" name="直線コネクタ 665"/>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67" name="直線コネクタ 666"/>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5745" cy="255905"/>
    <xdr:sp macro="" textlink="">
      <xdr:nvSpPr>
        <xdr:cNvPr id="668" name="テキスト ボックス 667"/>
        <xdr:cNvSpPr txBox="1"/>
      </xdr:nvSpPr>
      <xdr:spPr>
        <a:xfrm>
          <a:off x="12197080" y="16799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69" name="直線コネクタ 668"/>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2455" cy="255905"/>
    <xdr:sp macro="" textlink="">
      <xdr:nvSpPr>
        <xdr:cNvPr id="670" name="テキスト ボックス 669"/>
        <xdr:cNvSpPr txBox="1"/>
      </xdr:nvSpPr>
      <xdr:spPr>
        <a:xfrm>
          <a:off x="11850370" y="16342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1" name="直線コネクタ 670"/>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2455" cy="255905"/>
    <xdr:sp macro="" textlink="">
      <xdr:nvSpPr>
        <xdr:cNvPr id="672" name="テキスト ボックス 671"/>
        <xdr:cNvSpPr txBox="1"/>
      </xdr:nvSpPr>
      <xdr:spPr>
        <a:xfrm>
          <a:off x="11850370" y="15885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3" name="直線コネクタ 672"/>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2455" cy="255905"/>
    <xdr:sp macro="" textlink="">
      <xdr:nvSpPr>
        <xdr:cNvPr id="674" name="テキスト ボックス 673"/>
        <xdr:cNvSpPr txBox="1"/>
      </xdr:nvSpPr>
      <xdr:spPr>
        <a:xfrm>
          <a:off x="11850370" y="15427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5" name="直線コネクタ 674"/>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2455" cy="255905"/>
    <xdr:sp macro="" textlink="">
      <xdr:nvSpPr>
        <xdr:cNvPr id="676" name="テキスト ボックス 675"/>
        <xdr:cNvSpPr txBox="1"/>
      </xdr:nvSpPr>
      <xdr:spPr>
        <a:xfrm>
          <a:off x="11850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7"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8255</xdr:rowOff>
    </xdr:from>
    <xdr:to xmlns:xdr="http://schemas.openxmlformats.org/drawingml/2006/spreadsheetDrawing">
      <xdr:col>85</xdr:col>
      <xdr:colOff>126365</xdr:colOff>
      <xdr:row>98</xdr:row>
      <xdr:rowOff>64770</xdr:rowOff>
    </xdr:to>
    <xdr:cxnSp macro="">
      <xdr:nvCxnSpPr>
        <xdr:cNvPr id="678" name="直線コネクタ 677"/>
        <xdr:cNvCxnSpPr/>
      </xdr:nvCxnSpPr>
      <xdr:spPr>
        <a:xfrm flipV="1">
          <a:off x="16317595" y="15610205"/>
          <a:ext cx="127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68580</xdr:rowOff>
    </xdr:from>
    <xdr:ext cx="534670" cy="259080"/>
    <xdr:sp macro="" textlink="">
      <xdr:nvSpPr>
        <xdr:cNvPr id="679" name="積立金最小値テキスト"/>
        <xdr:cNvSpPr txBox="1"/>
      </xdr:nvSpPr>
      <xdr:spPr>
        <a:xfrm>
          <a:off x="16370300" y="16870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16,336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64770</xdr:rowOff>
    </xdr:from>
    <xdr:to xmlns:xdr="http://schemas.openxmlformats.org/drawingml/2006/spreadsheetDrawing">
      <xdr:col>86</xdr:col>
      <xdr:colOff>25400</xdr:colOff>
      <xdr:row>98</xdr:row>
      <xdr:rowOff>64770</xdr:rowOff>
    </xdr:to>
    <xdr:cxnSp macro="">
      <xdr:nvCxnSpPr>
        <xdr:cNvPr id="680" name="直線コネクタ 679"/>
        <xdr:cNvCxnSpPr/>
      </xdr:nvCxnSpPr>
      <xdr:spPr>
        <a:xfrm>
          <a:off x="16230600" y="1686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126365</xdr:rowOff>
    </xdr:from>
    <xdr:ext cx="598805" cy="259080"/>
    <xdr:sp macro="" textlink="">
      <xdr:nvSpPr>
        <xdr:cNvPr id="681" name="積立金最大値テキスト"/>
        <xdr:cNvSpPr txBox="1"/>
      </xdr:nvSpPr>
      <xdr:spPr>
        <a:xfrm>
          <a:off x="16370300" y="153854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291,231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8255</xdr:rowOff>
    </xdr:from>
    <xdr:to xmlns:xdr="http://schemas.openxmlformats.org/drawingml/2006/spreadsheetDrawing">
      <xdr:col>86</xdr:col>
      <xdr:colOff>25400</xdr:colOff>
      <xdr:row>91</xdr:row>
      <xdr:rowOff>8255</xdr:rowOff>
    </xdr:to>
    <xdr:cxnSp macro="">
      <xdr:nvCxnSpPr>
        <xdr:cNvPr id="682" name="直線コネクタ 681"/>
        <xdr:cNvCxnSpPr/>
      </xdr:nvCxnSpPr>
      <xdr:spPr>
        <a:xfrm>
          <a:off x="16230600" y="15610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26670</xdr:rowOff>
    </xdr:from>
    <xdr:to xmlns:xdr="http://schemas.openxmlformats.org/drawingml/2006/spreadsheetDrawing">
      <xdr:col>85</xdr:col>
      <xdr:colOff>127000</xdr:colOff>
      <xdr:row>98</xdr:row>
      <xdr:rowOff>34925</xdr:rowOff>
    </xdr:to>
    <xdr:cxnSp macro="">
      <xdr:nvCxnSpPr>
        <xdr:cNvPr id="683" name="直線コネクタ 682"/>
        <xdr:cNvCxnSpPr/>
      </xdr:nvCxnSpPr>
      <xdr:spPr>
        <a:xfrm flipV="1">
          <a:off x="15481300" y="1682877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121920</xdr:rowOff>
    </xdr:from>
    <xdr:ext cx="534670" cy="255905"/>
    <xdr:sp macro="" textlink="">
      <xdr:nvSpPr>
        <xdr:cNvPr id="684" name="積立金平均値テキスト"/>
        <xdr:cNvSpPr txBox="1"/>
      </xdr:nvSpPr>
      <xdr:spPr>
        <a:xfrm>
          <a:off x="16370300" y="1640967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99060</xdr:rowOff>
    </xdr:from>
    <xdr:to xmlns:xdr="http://schemas.openxmlformats.org/drawingml/2006/spreadsheetDrawing">
      <xdr:col>85</xdr:col>
      <xdr:colOff>177800</xdr:colOff>
      <xdr:row>97</xdr:row>
      <xdr:rowOff>29210</xdr:rowOff>
    </xdr:to>
    <xdr:sp macro="" textlink="">
      <xdr:nvSpPr>
        <xdr:cNvPr id="685" name="フローチャート: 判断 684"/>
        <xdr:cNvSpPr/>
      </xdr:nvSpPr>
      <xdr:spPr>
        <a:xfrm>
          <a:off x="16268700" y="1655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34925</xdr:rowOff>
    </xdr:from>
    <xdr:to xmlns:xdr="http://schemas.openxmlformats.org/drawingml/2006/spreadsheetDrawing">
      <xdr:col>81</xdr:col>
      <xdr:colOff>50800</xdr:colOff>
      <xdr:row>98</xdr:row>
      <xdr:rowOff>42545</xdr:rowOff>
    </xdr:to>
    <xdr:cxnSp macro="">
      <xdr:nvCxnSpPr>
        <xdr:cNvPr id="686" name="直線コネクタ 685"/>
        <xdr:cNvCxnSpPr/>
      </xdr:nvCxnSpPr>
      <xdr:spPr>
        <a:xfrm flipV="1">
          <a:off x="14592300" y="1683702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112395</xdr:rowOff>
    </xdr:from>
    <xdr:to xmlns:xdr="http://schemas.openxmlformats.org/drawingml/2006/spreadsheetDrawing">
      <xdr:col>81</xdr:col>
      <xdr:colOff>101600</xdr:colOff>
      <xdr:row>97</xdr:row>
      <xdr:rowOff>42545</xdr:rowOff>
    </xdr:to>
    <xdr:sp macro="" textlink="">
      <xdr:nvSpPr>
        <xdr:cNvPr id="687" name="フローチャート: 判断 686"/>
        <xdr:cNvSpPr/>
      </xdr:nvSpPr>
      <xdr:spPr>
        <a:xfrm>
          <a:off x="15430500" y="1657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59055</xdr:rowOff>
    </xdr:from>
    <xdr:ext cx="531495" cy="259080"/>
    <xdr:sp macro="" textlink="">
      <xdr:nvSpPr>
        <xdr:cNvPr id="688" name="テキスト ボックス 687"/>
        <xdr:cNvSpPr txBox="1"/>
      </xdr:nvSpPr>
      <xdr:spPr>
        <a:xfrm>
          <a:off x="15213965" y="163468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72390</xdr:rowOff>
    </xdr:from>
    <xdr:to xmlns:xdr="http://schemas.openxmlformats.org/drawingml/2006/spreadsheetDrawing">
      <xdr:col>76</xdr:col>
      <xdr:colOff>114300</xdr:colOff>
      <xdr:row>98</xdr:row>
      <xdr:rowOff>42545</xdr:rowOff>
    </xdr:to>
    <xdr:cxnSp macro="">
      <xdr:nvCxnSpPr>
        <xdr:cNvPr id="689" name="直線コネクタ 688"/>
        <xdr:cNvCxnSpPr/>
      </xdr:nvCxnSpPr>
      <xdr:spPr>
        <a:xfrm>
          <a:off x="13703300" y="16703040"/>
          <a:ext cx="889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8255</xdr:rowOff>
    </xdr:from>
    <xdr:to xmlns:xdr="http://schemas.openxmlformats.org/drawingml/2006/spreadsheetDrawing">
      <xdr:col>76</xdr:col>
      <xdr:colOff>165100</xdr:colOff>
      <xdr:row>97</xdr:row>
      <xdr:rowOff>109855</xdr:rowOff>
    </xdr:to>
    <xdr:sp macro="" textlink="">
      <xdr:nvSpPr>
        <xdr:cNvPr id="690" name="フローチャート: 判断 689"/>
        <xdr:cNvSpPr/>
      </xdr:nvSpPr>
      <xdr:spPr>
        <a:xfrm>
          <a:off x="14541500" y="1663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126365</xdr:rowOff>
    </xdr:from>
    <xdr:ext cx="531495" cy="259080"/>
    <xdr:sp macro="" textlink="">
      <xdr:nvSpPr>
        <xdr:cNvPr id="691" name="テキスト ボックス 690"/>
        <xdr:cNvSpPr txBox="1"/>
      </xdr:nvSpPr>
      <xdr:spPr>
        <a:xfrm>
          <a:off x="14324965" y="164141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72390</xdr:rowOff>
    </xdr:from>
    <xdr:to xmlns:xdr="http://schemas.openxmlformats.org/drawingml/2006/spreadsheetDrawing">
      <xdr:col>71</xdr:col>
      <xdr:colOff>177800</xdr:colOff>
      <xdr:row>97</xdr:row>
      <xdr:rowOff>151765</xdr:rowOff>
    </xdr:to>
    <xdr:cxnSp macro="">
      <xdr:nvCxnSpPr>
        <xdr:cNvPr id="692" name="直線コネクタ 691"/>
        <xdr:cNvCxnSpPr/>
      </xdr:nvCxnSpPr>
      <xdr:spPr>
        <a:xfrm flipV="1">
          <a:off x="12814300" y="16703040"/>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111760</xdr:rowOff>
    </xdr:from>
    <xdr:to xmlns:xdr="http://schemas.openxmlformats.org/drawingml/2006/spreadsheetDrawing">
      <xdr:col>72</xdr:col>
      <xdr:colOff>38100</xdr:colOff>
      <xdr:row>97</xdr:row>
      <xdr:rowOff>41910</xdr:rowOff>
    </xdr:to>
    <xdr:sp macro="" textlink="">
      <xdr:nvSpPr>
        <xdr:cNvPr id="693" name="フローチャート: 判断 692"/>
        <xdr:cNvSpPr/>
      </xdr:nvSpPr>
      <xdr:spPr>
        <a:xfrm>
          <a:off x="13652500" y="165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58420</xdr:rowOff>
    </xdr:from>
    <xdr:ext cx="531495" cy="259080"/>
    <xdr:sp macro="" textlink="">
      <xdr:nvSpPr>
        <xdr:cNvPr id="694" name="テキスト ボックス 693"/>
        <xdr:cNvSpPr txBox="1"/>
      </xdr:nvSpPr>
      <xdr:spPr>
        <a:xfrm>
          <a:off x="13435965" y="163461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65405</xdr:rowOff>
    </xdr:from>
    <xdr:to xmlns:xdr="http://schemas.openxmlformats.org/drawingml/2006/spreadsheetDrawing">
      <xdr:col>67</xdr:col>
      <xdr:colOff>101600</xdr:colOff>
      <xdr:row>97</xdr:row>
      <xdr:rowOff>167005</xdr:rowOff>
    </xdr:to>
    <xdr:sp macro="" textlink="">
      <xdr:nvSpPr>
        <xdr:cNvPr id="695" name="フローチャート: 判断 694"/>
        <xdr:cNvSpPr/>
      </xdr:nvSpPr>
      <xdr:spPr>
        <a:xfrm>
          <a:off x="12763500" y="1669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12065</xdr:rowOff>
    </xdr:from>
    <xdr:ext cx="531495" cy="259080"/>
    <xdr:sp macro="" textlink="">
      <xdr:nvSpPr>
        <xdr:cNvPr id="696" name="テキスト ボックス 695"/>
        <xdr:cNvSpPr txBox="1"/>
      </xdr:nvSpPr>
      <xdr:spPr>
        <a:xfrm>
          <a:off x="12546965" y="164712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7" name="テキスト ボックス 696"/>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8" name="テキスト ボックス 697"/>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9" name="テキスト ボックス 698"/>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0" name="テキスト ボックス 699"/>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1" name="テキスト ボックス 700"/>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147320</xdr:rowOff>
    </xdr:from>
    <xdr:to xmlns:xdr="http://schemas.openxmlformats.org/drawingml/2006/spreadsheetDrawing">
      <xdr:col>85</xdr:col>
      <xdr:colOff>177800</xdr:colOff>
      <xdr:row>98</xdr:row>
      <xdr:rowOff>77470</xdr:rowOff>
    </xdr:to>
    <xdr:sp macro="" textlink="">
      <xdr:nvSpPr>
        <xdr:cNvPr id="702" name="楕円 701"/>
        <xdr:cNvSpPr/>
      </xdr:nvSpPr>
      <xdr:spPr>
        <a:xfrm>
          <a:off x="16268700" y="1677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62230</xdr:rowOff>
    </xdr:from>
    <xdr:ext cx="534670" cy="259080"/>
    <xdr:sp macro="" textlink="">
      <xdr:nvSpPr>
        <xdr:cNvPr id="703" name="積立金該当値テキスト"/>
        <xdr:cNvSpPr txBox="1"/>
      </xdr:nvSpPr>
      <xdr:spPr>
        <a:xfrm>
          <a:off x="16370300" y="16692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155575</xdr:rowOff>
    </xdr:from>
    <xdr:to xmlns:xdr="http://schemas.openxmlformats.org/drawingml/2006/spreadsheetDrawing">
      <xdr:col>81</xdr:col>
      <xdr:colOff>101600</xdr:colOff>
      <xdr:row>98</xdr:row>
      <xdr:rowOff>86360</xdr:rowOff>
    </xdr:to>
    <xdr:sp macro="" textlink="">
      <xdr:nvSpPr>
        <xdr:cNvPr id="704" name="楕円 703"/>
        <xdr:cNvSpPr/>
      </xdr:nvSpPr>
      <xdr:spPr>
        <a:xfrm>
          <a:off x="15430500" y="16786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76835</xdr:rowOff>
    </xdr:from>
    <xdr:ext cx="531495" cy="255905"/>
    <xdr:sp macro="" textlink="">
      <xdr:nvSpPr>
        <xdr:cNvPr id="705" name="テキスト ボックス 704"/>
        <xdr:cNvSpPr txBox="1"/>
      </xdr:nvSpPr>
      <xdr:spPr>
        <a:xfrm>
          <a:off x="15213965" y="168789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163195</xdr:rowOff>
    </xdr:from>
    <xdr:to xmlns:xdr="http://schemas.openxmlformats.org/drawingml/2006/spreadsheetDrawing">
      <xdr:col>76</xdr:col>
      <xdr:colOff>165100</xdr:colOff>
      <xdr:row>98</xdr:row>
      <xdr:rowOff>93345</xdr:rowOff>
    </xdr:to>
    <xdr:sp macro="" textlink="">
      <xdr:nvSpPr>
        <xdr:cNvPr id="706" name="楕円 705"/>
        <xdr:cNvSpPr/>
      </xdr:nvSpPr>
      <xdr:spPr>
        <a:xfrm>
          <a:off x="14541500" y="1679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84455</xdr:rowOff>
    </xdr:from>
    <xdr:ext cx="531495" cy="259080"/>
    <xdr:sp macro="" textlink="">
      <xdr:nvSpPr>
        <xdr:cNvPr id="707" name="テキスト ボックス 706"/>
        <xdr:cNvSpPr txBox="1"/>
      </xdr:nvSpPr>
      <xdr:spPr>
        <a:xfrm>
          <a:off x="14324965" y="168865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21590</xdr:rowOff>
    </xdr:from>
    <xdr:to xmlns:xdr="http://schemas.openxmlformats.org/drawingml/2006/spreadsheetDrawing">
      <xdr:col>72</xdr:col>
      <xdr:colOff>38100</xdr:colOff>
      <xdr:row>97</xdr:row>
      <xdr:rowOff>123190</xdr:rowOff>
    </xdr:to>
    <xdr:sp macro="" textlink="">
      <xdr:nvSpPr>
        <xdr:cNvPr id="708" name="楕円 707"/>
        <xdr:cNvSpPr/>
      </xdr:nvSpPr>
      <xdr:spPr>
        <a:xfrm>
          <a:off x="13652500" y="1665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114300</xdr:rowOff>
    </xdr:from>
    <xdr:ext cx="531495" cy="259080"/>
    <xdr:sp macro="" textlink="">
      <xdr:nvSpPr>
        <xdr:cNvPr id="709" name="テキスト ボックス 708"/>
        <xdr:cNvSpPr txBox="1"/>
      </xdr:nvSpPr>
      <xdr:spPr>
        <a:xfrm>
          <a:off x="13435965" y="167449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100965</xdr:rowOff>
    </xdr:from>
    <xdr:to xmlns:xdr="http://schemas.openxmlformats.org/drawingml/2006/spreadsheetDrawing">
      <xdr:col>67</xdr:col>
      <xdr:colOff>101600</xdr:colOff>
      <xdr:row>98</xdr:row>
      <xdr:rowOff>31115</xdr:rowOff>
    </xdr:to>
    <xdr:sp macro="" textlink="">
      <xdr:nvSpPr>
        <xdr:cNvPr id="710" name="楕円 709"/>
        <xdr:cNvSpPr/>
      </xdr:nvSpPr>
      <xdr:spPr>
        <a:xfrm>
          <a:off x="12763500" y="1673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22225</xdr:rowOff>
    </xdr:from>
    <xdr:ext cx="531495" cy="258445"/>
    <xdr:sp macro="" textlink="">
      <xdr:nvSpPr>
        <xdr:cNvPr id="711" name="テキスト ボックス 710"/>
        <xdr:cNvSpPr txBox="1"/>
      </xdr:nvSpPr>
      <xdr:spPr>
        <a:xfrm>
          <a:off x="12546965" y="1682432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6710" cy="222250"/>
    <xdr:sp macro="" textlink="">
      <xdr:nvSpPr>
        <xdr:cNvPr id="720" name="テキスト ボックス 719"/>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1" name="直線コネクタ 720"/>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22" name="直線コネクタ 721"/>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5745" cy="255905"/>
    <xdr:sp macro="" textlink="">
      <xdr:nvSpPr>
        <xdr:cNvPr id="723" name="テキスト ボックス 722"/>
        <xdr:cNvSpPr txBox="1"/>
      </xdr:nvSpPr>
      <xdr:spPr>
        <a:xfrm>
          <a:off x="18039080" y="6512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24" name="直線コネクタ 723"/>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5905"/>
    <xdr:sp macro="" textlink="">
      <xdr:nvSpPr>
        <xdr:cNvPr id="725" name="テキスト ボックス 724"/>
        <xdr:cNvSpPr txBox="1"/>
      </xdr:nvSpPr>
      <xdr:spPr>
        <a:xfrm>
          <a:off x="17756505" y="6055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26" name="直線コネクタ 725"/>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5905"/>
    <xdr:sp macro="" textlink="">
      <xdr:nvSpPr>
        <xdr:cNvPr id="727" name="テキスト ボックス 726"/>
        <xdr:cNvSpPr txBox="1"/>
      </xdr:nvSpPr>
      <xdr:spPr>
        <a:xfrm>
          <a:off x="17756505" y="5598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28" name="直線コネクタ 727"/>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55905"/>
    <xdr:sp macro="" textlink="">
      <xdr:nvSpPr>
        <xdr:cNvPr id="729" name="テキスト ボックス 728"/>
        <xdr:cNvSpPr txBox="1"/>
      </xdr:nvSpPr>
      <xdr:spPr>
        <a:xfrm>
          <a:off x="17756505" y="5140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0" name="直線コネクタ 729"/>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5905"/>
    <xdr:sp macro="" textlink="">
      <xdr:nvSpPr>
        <xdr:cNvPr id="731" name="テキスト ボックス 730"/>
        <xdr:cNvSpPr txBox="1"/>
      </xdr:nvSpPr>
      <xdr:spPr>
        <a:xfrm>
          <a:off x="17756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70485</xdr:rowOff>
    </xdr:from>
    <xdr:to xmlns:xdr="http://schemas.openxmlformats.org/drawingml/2006/spreadsheetDrawing">
      <xdr:col>116</xdr:col>
      <xdr:colOff>62865</xdr:colOff>
      <xdr:row>38</xdr:row>
      <xdr:rowOff>139700</xdr:rowOff>
    </xdr:to>
    <xdr:cxnSp macro="">
      <xdr:nvCxnSpPr>
        <xdr:cNvPr id="733" name="直線コネクタ 732"/>
        <xdr:cNvCxnSpPr/>
      </xdr:nvCxnSpPr>
      <xdr:spPr>
        <a:xfrm flipV="1">
          <a:off x="22159595" y="5385435"/>
          <a:ext cx="1270" cy="1269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5905"/>
    <xdr:sp macro="" textlink="">
      <xdr:nvSpPr>
        <xdr:cNvPr id="734" name="投資及び出資金最小値テキスト"/>
        <xdr:cNvSpPr txBox="1"/>
      </xdr:nvSpPr>
      <xdr:spPr>
        <a:xfrm>
          <a:off x="22212300" y="6658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35" name="直線コネクタ 734"/>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17780</xdr:rowOff>
    </xdr:from>
    <xdr:ext cx="534670" cy="255905"/>
    <xdr:sp macro="" textlink="">
      <xdr:nvSpPr>
        <xdr:cNvPr id="736" name="投資及び出資金最大値テキスト"/>
        <xdr:cNvSpPr txBox="1"/>
      </xdr:nvSpPr>
      <xdr:spPr>
        <a:xfrm>
          <a:off x="22212300" y="51612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27,769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70485</xdr:rowOff>
    </xdr:from>
    <xdr:to xmlns:xdr="http://schemas.openxmlformats.org/drawingml/2006/spreadsheetDrawing">
      <xdr:col>116</xdr:col>
      <xdr:colOff>152400</xdr:colOff>
      <xdr:row>31</xdr:row>
      <xdr:rowOff>70485</xdr:rowOff>
    </xdr:to>
    <xdr:cxnSp macro="">
      <xdr:nvCxnSpPr>
        <xdr:cNvPr id="737" name="直線コネクタ 736"/>
        <xdr:cNvCxnSpPr/>
      </xdr:nvCxnSpPr>
      <xdr:spPr>
        <a:xfrm>
          <a:off x="22072600" y="5385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37</xdr:row>
      <xdr:rowOff>141605</xdr:rowOff>
    </xdr:from>
    <xdr:to xmlns:xdr="http://schemas.openxmlformats.org/drawingml/2006/spreadsheetDrawing">
      <xdr:col>116</xdr:col>
      <xdr:colOff>63500</xdr:colOff>
      <xdr:row>38</xdr:row>
      <xdr:rowOff>74930</xdr:rowOff>
    </xdr:to>
    <xdr:cxnSp macro="">
      <xdr:nvCxnSpPr>
        <xdr:cNvPr id="738" name="直線コネクタ 737"/>
        <xdr:cNvCxnSpPr/>
      </xdr:nvCxnSpPr>
      <xdr:spPr>
        <a:xfrm flipV="1">
          <a:off x="21323300" y="6485255"/>
          <a:ext cx="8382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35</xdr:row>
      <xdr:rowOff>90170</xdr:rowOff>
    </xdr:from>
    <xdr:ext cx="469900" cy="259080"/>
    <xdr:sp macro="" textlink="">
      <xdr:nvSpPr>
        <xdr:cNvPr id="739" name="投資及び出資金平均値テキスト"/>
        <xdr:cNvSpPr txBox="1"/>
      </xdr:nvSpPr>
      <xdr:spPr>
        <a:xfrm>
          <a:off x="22212300" y="60909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67310</xdr:rowOff>
    </xdr:from>
    <xdr:to xmlns:xdr="http://schemas.openxmlformats.org/drawingml/2006/spreadsheetDrawing">
      <xdr:col>116</xdr:col>
      <xdr:colOff>114300</xdr:colOff>
      <xdr:row>36</xdr:row>
      <xdr:rowOff>168910</xdr:rowOff>
    </xdr:to>
    <xdr:sp macro="" textlink="">
      <xdr:nvSpPr>
        <xdr:cNvPr id="740" name="フローチャート: 判断 739"/>
        <xdr:cNvSpPr/>
      </xdr:nvSpPr>
      <xdr:spPr>
        <a:xfrm>
          <a:off x="22110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74930</xdr:rowOff>
    </xdr:from>
    <xdr:to xmlns:xdr="http://schemas.openxmlformats.org/drawingml/2006/spreadsheetDrawing">
      <xdr:col>111</xdr:col>
      <xdr:colOff>177800</xdr:colOff>
      <xdr:row>38</xdr:row>
      <xdr:rowOff>78740</xdr:rowOff>
    </xdr:to>
    <xdr:cxnSp macro="">
      <xdr:nvCxnSpPr>
        <xdr:cNvPr id="741" name="直線コネクタ 740"/>
        <xdr:cNvCxnSpPr/>
      </xdr:nvCxnSpPr>
      <xdr:spPr>
        <a:xfrm flipV="1">
          <a:off x="20434300" y="65900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36</xdr:row>
      <xdr:rowOff>160655</xdr:rowOff>
    </xdr:from>
    <xdr:to xmlns:xdr="http://schemas.openxmlformats.org/drawingml/2006/spreadsheetDrawing">
      <xdr:col>112</xdr:col>
      <xdr:colOff>38100</xdr:colOff>
      <xdr:row>37</xdr:row>
      <xdr:rowOff>90805</xdr:rowOff>
    </xdr:to>
    <xdr:sp macro="" textlink="">
      <xdr:nvSpPr>
        <xdr:cNvPr id="742" name="フローチャート: 判断 741"/>
        <xdr:cNvSpPr/>
      </xdr:nvSpPr>
      <xdr:spPr>
        <a:xfrm>
          <a:off x="21272500" y="633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35</xdr:row>
      <xdr:rowOff>107315</xdr:rowOff>
    </xdr:from>
    <xdr:ext cx="466725" cy="259080"/>
    <xdr:sp macro="" textlink="">
      <xdr:nvSpPr>
        <xdr:cNvPr id="743" name="テキスト ボックス 742"/>
        <xdr:cNvSpPr txBox="1"/>
      </xdr:nvSpPr>
      <xdr:spPr>
        <a:xfrm>
          <a:off x="21088350" y="61080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78740</xdr:rowOff>
    </xdr:from>
    <xdr:to xmlns:xdr="http://schemas.openxmlformats.org/drawingml/2006/spreadsheetDrawing">
      <xdr:col>107</xdr:col>
      <xdr:colOff>50800</xdr:colOff>
      <xdr:row>38</xdr:row>
      <xdr:rowOff>78740</xdr:rowOff>
    </xdr:to>
    <xdr:cxnSp macro="">
      <xdr:nvCxnSpPr>
        <xdr:cNvPr id="744" name="直線コネクタ 743"/>
        <xdr:cNvCxnSpPr/>
      </xdr:nvCxnSpPr>
      <xdr:spPr>
        <a:xfrm>
          <a:off x="19545300" y="65938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25400</xdr:rowOff>
    </xdr:from>
    <xdr:to xmlns:xdr="http://schemas.openxmlformats.org/drawingml/2006/spreadsheetDrawing">
      <xdr:col>107</xdr:col>
      <xdr:colOff>101600</xdr:colOff>
      <xdr:row>37</xdr:row>
      <xdr:rowOff>127000</xdr:rowOff>
    </xdr:to>
    <xdr:sp macro="" textlink="">
      <xdr:nvSpPr>
        <xdr:cNvPr id="745" name="フローチャート: 判断 744"/>
        <xdr:cNvSpPr/>
      </xdr:nvSpPr>
      <xdr:spPr>
        <a:xfrm>
          <a:off x="20383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35</xdr:row>
      <xdr:rowOff>143510</xdr:rowOff>
    </xdr:from>
    <xdr:ext cx="466725" cy="255905"/>
    <xdr:sp macro="" textlink="">
      <xdr:nvSpPr>
        <xdr:cNvPr id="746" name="テキスト ボックス 745"/>
        <xdr:cNvSpPr txBox="1"/>
      </xdr:nvSpPr>
      <xdr:spPr>
        <a:xfrm>
          <a:off x="20199350" y="61442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77470</xdr:rowOff>
    </xdr:from>
    <xdr:to xmlns:xdr="http://schemas.openxmlformats.org/drawingml/2006/spreadsheetDrawing">
      <xdr:col>102</xdr:col>
      <xdr:colOff>114300</xdr:colOff>
      <xdr:row>38</xdr:row>
      <xdr:rowOff>78740</xdr:rowOff>
    </xdr:to>
    <xdr:cxnSp macro="">
      <xdr:nvCxnSpPr>
        <xdr:cNvPr id="747" name="直線コネクタ 746"/>
        <xdr:cNvCxnSpPr/>
      </xdr:nvCxnSpPr>
      <xdr:spPr>
        <a:xfrm>
          <a:off x="18656300" y="65925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33655</xdr:rowOff>
    </xdr:from>
    <xdr:to xmlns:xdr="http://schemas.openxmlformats.org/drawingml/2006/spreadsheetDrawing">
      <xdr:col>102</xdr:col>
      <xdr:colOff>165100</xdr:colOff>
      <xdr:row>37</xdr:row>
      <xdr:rowOff>135255</xdr:rowOff>
    </xdr:to>
    <xdr:sp macro="" textlink="">
      <xdr:nvSpPr>
        <xdr:cNvPr id="748" name="フローチャート: 判断 747"/>
        <xdr:cNvSpPr/>
      </xdr:nvSpPr>
      <xdr:spPr>
        <a:xfrm>
          <a:off x="19494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35</xdr:row>
      <xdr:rowOff>151765</xdr:rowOff>
    </xdr:from>
    <xdr:ext cx="466725" cy="259080"/>
    <xdr:sp macro="" textlink="">
      <xdr:nvSpPr>
        <xdr:cNvPr id="749" name="テキスト ボックス 748"/>
        <xdr:cNvSpPr txBox="1"/>
      </xdr:nvSpPr>
      <xdr:spPr>
        <a:xfrm>
          <a:off x="19310350" y="61525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56515</xdr:rowOff>
    </xdr:from>
    <xdr:to xmlns:xdr="http://schemas.openxmlformats.org/drawingml/2006/spreadsheetDrawing">
      <xdr:col>98</xdr:col>
      <xdr:colOff>38100</xdr:colOff>
      <xdr:row>37</xdr:row>
      <xdr:rowOff>158115</xdr:rowOff>
    </xdr:to>
    <xdr:sp macro="" textlink="">
      <xdr:nvSpPr>
        <xdr:cNvPr id="750" name="フローチャート: 判断 749"/>
        <xdr:cNvSpPr/>
      </xdr:nvSpPr>
      <xdr:spPr>
        <a:xfrm>
          <a:off x="18605500" y="640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3175</xdr:rowOff>
    </xdr:from>
    <xdr:ext cx="466725" cy="259080"/>
    <xdr:sp macro="" textlink="">
      <xdr:nvSpPr>
        <xdr:cNvPr id="751" name="テキスト ボックス 750"/>
        <xdr:cNvSpPr txBox="1"/>
      </xdr:nvSpPr>
      <xdr:spPr>
        <a:xfrm>
          <a:off x="18421350" y="61753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2" name="テキスト ボックス 751"/>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3" name="テキスト ボックス 752"/>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4" name="テキスト ボックス 753"/>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5" name="テキスト ボックス 754"/>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6" name="テキスト ボックス 755"/>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90805</xdr:rowOff>
    </xdr:from>
    <xdr:to xmlns:xdr="http://schemas.openxmlformats.org/drawingml/2006/spreadsheetDrawing">
      <xdr:col>116</xdr:col>
      <xdr:colOff>114300</xdr:colOff>
      <xdr:row>38</xdr:row>
      <xdr:rowOff>20955</xdr:rowOff>
    </xdr:to>
    <xdr:sp macro="" textlink="">
      <xdr:nvSpPr>
        <xdr:cNvPr id="757" name="楕円 756"/>
        <xdr:cNvSpPr/>
      </xdr:nvSpPr>
      <xdr:spPr>
        <a:xfrm>
          <a:off x="22110700" y="643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69215</xdr:rowOff>
    </xdr:from>
    <xdr:ext cx="469900" cy="259080"/>
    <xdr:sp macro="" textlink="">
      <xdr:nvSpPr>
        <xdr:cNvPr id="758" name="投資及び出資金該当値テキスト"/>
        <xdr:cNvSpPr txBox="1"/>
      </xdr:nvSpPr>
      <xdr:spPr>
        <a:xfrm>
          <a:off x="22212300" y="64128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23495</xdr:rowOff>
    </xdr:from>
    <xdr:to xmlns:xdr="http://schemas.openxmlformats.org/drawingml/2006/spreadsheetDrawing">
      <xdr:col>112</xdr:col>
      <xdr:colOff>38100</xdr:colOff>
      <xdr:row>38</xdr:row>
      <xdr:rowOff>125095</xdr:rowOff>
    </xdr:to>
    <xdr:sp macro="" textlink="">
      <xdr:nvSpPr>
        <xdr:cNvPr id="759" name="楕円 758"/>
        <xdr:cNvSpPr/>
      </xdr:nvSpPr>
      <xdr:spPr>
        <a:xfrm>
          <a:off x="212725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116205</xdr:rowOff>
    </xdr:from>
    <xdr:ext cx="466725" cy="259080"/>
    <xdr:sp macro="" textlink="">
      <xdr:nvSpPr>
        <xdr:cNvPr id="760" name="テキスト ボックス 759"/>
        <xdr:cNvSpPr txBox="1"/>
      </xdr:nvSpPr>
      <xdr:spPr>
        <a:xfrm>
          <a:off x="21088350" y="66313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27940</xdr:rowOff>
    </xdr:from>
    <xdr:to xmlns:xdr="http://schemas.openxmlformats.org/drawingml/2006/spreadsheetDrawing">
      <xdr:col>107</xdr:col>
      <xdr:colOff>101600</xdr:colOff>
      <xdr:row>38</xdr:row>
      <xdr:rowOff>129540</xdr:rowOff>
    </xdr:to>
    <xdr:sp macro="" textlink="">
      <xdr:nvSpPr>
        <xdr:cNvPr id="761" name="楕円 760"/>
        <xdr:cNvSpPr/>
      </xdr:nvSpPr>
      <xdr:spPr>
        <a:xfrm>
          <a:off x="20383500" y="65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120650</xdr:rowOff>
    </xdr:from>
    <xdr:ext cx="466725" cy="255905"/>
    <xdr:sp macro="" textlink="">
      <xdr:nvSpPr>
        <xdr:cNvPr id="762" name="テキスト ボックス 761"/>
        <xdr:cNvSpPr txBox="1"/>
      </xdr:nvSpPr>
      <xdr:spPr>
        <a:xfrm>
          <a:off x="20199350" y="66357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27940</xdr:rowOff>
    </xdr:from>
    <xdr:to xmlns:xdr="http://schemas.openxmlformats.org/drawingml/2006/spreadsheetDrawing">
      <xdr:col>102</xdr:col>
      <xdr:colOff>165100</xdr:colOff>
      <xdr:row>38</xdr:row>
      <xdr:rowOff>129540</xdr:rowOff>
    </xdr:to>
    <xdr:sp macro="" textlink="">
      <xdr:nvSpPr>
        <xdr:cNvPr id="763" name="楕円 762"/>
        <xdr:cNvSpPr/>
      </xdr:nvSpPr>
      <xdr:spPr>
        <a:xfrm>
          <a:off x="19494500" y="65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120650</xdr:rowOff>
    </xdr:from>
    <xdr:ext cx="466725" cy="255905"/>
    <xdr:sp macro="" textlink="">
      <xdr:nvSpPr>
        <xdr:cNvPr id="764" name="テキスト ボックス 763"/>
        <xdr:cNvSpPr txBox="1"/>
      </xdr:nvSpPr>
      <xdr:spPr>
        <a:xfrm>
          <a:off x="19310350" y="66357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26670</xdr:rowOff>
    </xdr:from>
    <xdr:to xmlns:xdr="http://schemas.openxmlformats.org/drawingml/2006/spreadsheetDrawing">
      <xdr:col>98</xdr:col>
      <xdr:colOff>38100</xdr:colOff>
      <xdr:row>38</xdr:row>
      <xdr:rowOff>128270</xdr:rowOff>
    </xdr:to>
    <xdr:sp macro="" textlink="">
      <xdr:nvSpPr>
        <xdr:cNvPr id="765" name="楕円 764"/>
        <xdr:cNvSpPr/>
      </xdr:nvSpPr>
      <xdr:spPr>
        <a:xfrm>
          <a:off x="18605500" y="654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119380</xdr:rowOff>
    </xdr:from>
    <xdr:ext cx="466725" cy="259080"/>
    <xdr:sp macro="" textlink="">
      <xdr:nvSpPr>
        <xdr:cNvPr id="766" name="テキスト ボックス 765"/>
        <xdr:cNvSpPr txBox="1"/>
      </xdr:nvSpPr>
      <xdr:spPr>
        <a:xfrm>
          <a:off x="18421350" y="66344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6710" cy="222250"/>
    <xdr:sp macro="" textlink="">
      <xdr:nvSpPr>
        <xdr:cNvPr id="775" name="テキスト ボックス 774"/>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6" name="直線コネクタ 775"/>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77" name="直線コネクタ 776"/>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5745" cy="259080"/>
    <xdr:sp macro="" textlink="">
      <xdr:nvSpPr>
        <xdr:cNvPr id="778" name="テキスト ボックス 777"/>
        <xdr:cNvSpPr txBox="1"/>
      </xdr:nvSpPr>
      <xdr:spPr>
        <a:xfrm>
          <a:off x="18039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79" name="直線コネクタ 778"/>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35560</xdr:rowOff>
    </xdr:from>
    <xdr:ext cx="464185" cy="259080"/>
    <xdr:sp macro="" textlink="">
      <xdr:nvSpPr>
        <xdr:cNvPr id="780" name="テキスト ボックス 779"/>
        <xdr:cNvSpPr txBox="1"/>
      </xdr:nvSpPr>
      <xdr:spPr>
        <a:xfrm>
          <a:off x="17820640" y="963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1" name="直線コネクタ 780"/>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55905"/>
    <xdr:sp macro="" textlink="">
      <xdr:nvSpPr>
        <xdr:cNvPr id="782" name="テキスト ボックス 781"/>
        <xdr:cNvSpPr txBox="1"/>
      </xdr:nvSpPr>
      <xdr:spPr>
        <a:xfrm>
          <a:off x="17756505" y="925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83" name="直線コネクタ 782"/>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84" name="テキスト ボックス 783"/>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85" name="直線コネクタ 784"/>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9080"/>
    <xdr:sp macro="" textlink="">
      <xdr:nvSpPr>
        <xdr:cNvPr id="786" name="テキスト ボックス 785"/>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7" name="直線コネクタ 786"/>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5905"/>
    <xdr:sp macro="" textlink="">
      <xdr:nvSpPr>
        <xdr:cNvPr id="788" name="テキスト ボックス 787"/>
        <xdr:cNvSpPr txBox="1"/>
      </xdr:nvSpPr>
      <xdr:spPr>
        <a:xfrm>
          <a:off x="17756505" y="8112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78740</xdr:rowOff>
    </xdr:from>
    <xdr:to xmlns:xdr="http://schemas.openxmlformats.org/drawingml/2006/spreadsheetDrawing">
      <xdr:col>116</xdr:col>
      <xdr:colOff>62865</xdr:colOff>
      <xdr:row>59</xdr:row>
      <xdr:rowOff>44450</xdr:rowOff>
    </xdr:to>
    <xdr:cxnSp macro="">
      <xdr:nvCxnSpPr>
        <xdr:cNvPr id="790" name="直線コネクタ 789"/>
        <xdr:cNvCxnSpPr/>
      </xdr:nvCxnSpPr>
      <xdr:spPr>
        <a:xfrm flipV="1">
          <a:off x="22159595" y="8651240"/>
          <a:ext cx="127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791"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92" name="直線コネクタ 791"/>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25400</xdr:rowOff>
    </xdr:from>
    <xdr:ext cx="534670" cy="259080"/>
    <xdr:sp macro="" textlink="">
      <xdr:nvSpPr>
        <xdr:cNvPr id="793" name="貸付金最大値テキスト"/>
        <xdr:cNvSpPr txBox="1"/>
      </xdr:nvSpPr>
      <xdr:spPr>
        <a:xfrm>
          <a:off x="22212300" y="84264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19,801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78740</xdr:rowOff>
    </xdr:from>
    <xdr:to xmlns:xdr="http://schemas.openxmlformats.org/drawingml/2006/spreadsheetDrawing">
      <xdr:col>116</xdr:col>
      <xdr:colOff>152400</xdr:colOff>
      <xdr:row>50</xdr:row>
      <xdr:rowOff>78740</xdr:rowOff>
    </xdr:to>
    <xdr:cxnSp macro="">
      <xdr:nvCxnSpPr>
        <xdr:cNvPr id="794" name="直線コネクタ 793"/>
        <xdr:cNvCxnSpPr/>
      </xdr:nvCxnSpPr>
      <xdr:spPr>
        <a:xfrm>
          <a:off x="22072600" y="8651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25400</xdr:rowOff>
    </xdr:from>
    <xdr:to xmlns:xdr="http://schemas.openxmlformats.org/drawingml/2006/spreadsheetDrawing">
      <xdr:col>116</xdr:col>
      <xdr:colOff>63500</xdr:colOff>
      <xdr:row>59</xdr:row>
      <xdr:rowOff>25400</xdr:rowOff>
    </xdr:to>
    <xdr:cxnSp macro="">
      <xdr:nvCxnSpPr>
        <xdr:cNvPr id="795" name="直線コネクタ 794"/>
        <xdr:cNvCxnSpPr/>
      </xdr:nvCxnSpPr>
      <xdr:spPr>
        <a:xfrm flipV="1">
          <a:off x="21323300" y="101409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10160</xdr:rowOff>
    </xdr:from>
    <xdr:ext cx="469900" cy="259080"/>
    <xdr:sp macro="" textlink="">
      <xdr:nvSpPr>
        <xdr:cNvPr id="796" name="貸付金平均値テキスト"/>
        <xdr:cNvSpPr txBox="1"/>
      </xdr:nvSpPr>
      <xdr:spPr>
        <a:xfrm>
          <a:off x="22212300" y="96113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56</xdr:row>
      <xdr:rowOff>158750</xdr:rowOff>
    </xdr:from>
    <xdr:to xmlns:xdr="http://schemas.openxmlformats.org/drawingml/2006/spreadsheetDrawing">
      <xdr:col>116</xdr:col>
      <xdr:colOff>114300</xdr:colOff>
      <xdr:row>57</xdr:row>
      <xdr:rowOff>88900</xdr:rowOff>
    </xdr:to>
    <xdr:sp macro="" textlink="">
      <xdr:nvSpPr>
        <xdr:cNvPr id="797" name="フローチャート: 判断 796"/>
        <xdr:cNvSpPr/>
      </xdr:nvSpPr>
      <xdr:spPr>
        <a:xfrm>
          <a:off x="22110700" y="975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25400</xdr:rowOff>
    </xdr:from>
    <xdr:to xmlns:xdr="http://schemas.openxmlformats.org/drawingml/2006/spreadsheetDrawing">
      <xdr:col>111</xdr:col>
      <xdr:colOff>177800</xdr:colOff>
      <xdr:row>59</xdr:row>
      <xdr:rowOff>33655</xdr:rowOff>
    </xdr:to>
    <xdr:cxnSp macro="">
      <xdr:nvCxnSpPr>
        <xdr:cNvPr id="798" name="直線コネクタ 797"/>
        <xdr:cNvCxnSpPr/>
      </xdr:nvCxnSpPr>
      <xdr:spPr>
        <a:xfrm flipV="1">
          <a:off x="20434300" y="1014095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3810</xdr:rowOff>
    </xdr:from>
    <xdr:to xmlns:xdr="http://schemas.openxmlformats.org/drawingml/2006/spreadsheetDrawing">
      <xdr:col>112</xdr:col>
      <xdr:colOff>38100</xdr:colOff>
      <xdr:row>57</xdr:row>
      <xdr:rowOff>105410</xdr:rowOff>
    </xdr:to>
    <xdr:sp macro="" textlink="">
      <xdr:nvSpPr>
        <xdr:cNvPr id="799" name="フローチャート: 判断 798"/>
        <xdr:cNvSpPr/>
      </xdr:nvSpPr>
      <xdr:spPr>
        <a:xfrm>
          <a:off x="212725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55</xdr:row>
      <xdr:rowOff>121920</xdr:rowOff>
    </xdr:from>
    <xdr:ext cx="466725" cy="255905"/>
    <xdr:sp macro="" textlink="">
      <xdr:nvSpPr>
        <xdr:cNvPr id="800" name="テキスト ボックス 799"/>
        <xdr:cNvSpPr txBox="1"/>
      </xdr:nvSpPr>
      <xdr:spPr>
        <a:xfrm>
          <a:off x="21088350" y="95516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33655</xdr:rowOff>
    </xdr:from>
    <xdr:to xmlns:xdr="http://schemas.openxmlformats.org/drawingml/2006/spreadsheetDrawing">
      <xdr:col>107</xdr:col>
      <xdr:colOff>50800</xdr:colOff>
      <xdr:row>59</xdr:row>
      <xdr:rowOff>36195</xdr:rowOff>
    </xdr:to>
    <xdr:cxnSp macro="">
      <xdr:nvCxnSpPr>
        <xdr:cNvPr id="801" name="直線コネクタ 800"/>
        <xdr:cNvCxnSpPr/>
      </xdr:nvCxnSpPr>
      <xdr:spPr>
        <a:xfrm flipV="1">
          <a:off x="19545300" y="1014920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31750</xdr:rowOff>
    </xdr:from>
    <xdr:to xmlns:xdr="http://schemas.openxmlformats.org/drawingml/2006/spreadsheetDrawing">
      <xdr:col>107</xdr:col>
      <xdr:colOff>101600</xdr:colOff>
      <xdr:row>57</xdr:row>
      <xdr:rowOff>133350</xdr:rowOff>
    </xdr:to>
    <xdr:sp macro="" textlink="">
      <xdr:nvSpPr>
        <xdr:cNvPr id="802" name="フローチャート: 判断 801"/>
        <xdr:cNvSpPr/>
      </xdr:nvSpPr>
      <xdr:spPr>
        <a:xfrm>
          <a:off x="203835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55</xdr:row>
      <xdr:rowOff>149860</xdr:rowOff>
    </xdr:from>
    <xdr:ext cx="466725" cy="259080"/>
    <xdr:sp macro="" textlink="">
      <xdr:nvSpPr>
        <xdr:cNvPr id="803" name="テキスト ボックス 802"/>
        <xdr:cNvSpPr txBox="1"/>
      </xdr:nvSpPr>
      <xdr:spPr>
        <a:xfrm>
          <a:off x="20199350" y="9579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34925</xdr:rowOff>
    </xdr:from>
    <xdr:to xmlns:xdr="http://schemas.openxmlformats.org/drawingml/2006/spreadsheetDrawing">
      <xdr:col>102</xdr:col>
      <xdr:colOff>114300</xdr:colOff>
      <xdr:row>59</xdr:row>
      <xdr:rowOff>36195</xdr:rowOff>
    </xdr:to>
    <xdr:cxnSp macro="">
      <xdr:nvCxnSpPr>
        <xdr:cNvPr id="804" name="直線コネクタ 803"/>
        <xdr:cNvCxnSpPr/>
      </xdr:nvCxnSpPr>
      <xdr:spPr>
        <a:xfrm>
          <a:off x="18656300" y="101504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31115</xdr:rowOff>
    </xdr:from>
    <xdr:to xmlns:xdr="http://schemas.openxmlformats.org/drawingml/2006/spreadsheetDrawing">
      <xdr:col>102</xdr:col>
      <xdr:colOff>165100</xdr:colOff>
      <xdr:row>57</xdr:row>
      <xdr:rowOff>132715</xdr:rowOff>
    </xdr:to>
    <xdr:sp macro="" textlink="">
      <xdr:nvSpPr>
        <xdr:cNvPr id="805" name="フローチャート: 判断 804"/>
        <xdr:cNvSpPr/>
      </xdr:nvSpPr>
      <xdr:spPr>
        <a:xfrm>
          <a:off x="19494500" y="980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55</xdr:row>
      <xdr:rowOff>149225</xdr:rowOff>
    </xdr:from>
    <xdr:ext cx="466725" cy="259080"/>
    <xdr:sp macro="" textlink="">
      <xdr:nvSpPr>
        <xdr:cNvPr id="806" name="テキスト ボックス 805"/>
        <xdr:cNvSpPr txBox="1"/>
      </xdr:nvSpPr>
      <xdr:spPr>
        <a:xfrm>
          <a:off x="19310350" y="95789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54610</xdr:rowOff>
    </xdr:from>
    <xdr:to xmlns:xdr="http://schemas.openxmlformats.org/drawingml/2006/spreadsheetDrawing">
      <xdr:col>98</xdr:col>
      <xdr:colOff>38100</xdr:colOff>
      <xdr:row>57</xdr:row>
      <xdr:rowOff>156210</xdr:rowOff>
    </xdr:to>
    <xdr:sp macro="" textlink="">
      <xdr:nvSpPr>
        <xdr:cNvPr id="807" name="フローチャート: 判断 806"/>
        <xdr:cNvSpPr/>
      </xdr:nvSpPr>
      <xdr:spPr>
        <a:xfrm>
          <a:off x="18605500" y="982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1270</xdr:rowOff>
    </xdr:from>
    <xdr:ext cx="466725" cy="259080"/>
    <xdr:sp macro="" textlink="">
      <xdr:nvSpPr>
        <xdr:cNvPr id="808" name="テキスト ボックス 807"/>
        <xdr:cNvSpPr txBox="1"/>
      </xdr:nvSpPr>
      <xdr:spPr>
        <a:xfrm>
          <a:off x="18421350" y="96024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9" name="テキスト ボックス 808"/>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0" name="テキスト ボックス 809"/>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1" name="テキスト ボックス 810"/>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2" name="テキスト ボックス 811"/>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3" name="テキスト ボックス 812"/>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146050</xdr:rowOff>
    </xdr:from>
    <xdr:to xmlns:xdr="http://schemas.openxmlformats.org/drawingml/2006/spreadsheetDrawing">
      <xdr:col>116</xdr:col>
      <xdr:colOff>114300</xdr:colOff>
      <xdr:row>59</xdr:row>
      <xdr:rowOff>76200</xdr:rowOff>
    </xdr:to>
    <xdr:sp macro="" textlink="">
      <xdr:nvSpPr>
        <xdr:cNvPr id="814" name="楕円 813"/>
        <xdr:cNvSpPr/>
      </xdr:nvSpPr>
      <xdr:spPr>
        <a:xfrm>
          <a:off x="22110700" y="1009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60960</xdr:rowOff>
    </xdr:from>
    <xdr:ext cx="378460" cy="259080"/>
    <xdr:sp macro="" textlink="">
      <xdr:nvSpPr>
        <xdr:cNvPr id="815" name="貸付金該当値テキスト"/>
        <xdr:cNvSpPr txBox="1"/>
      </xdr:nvSpPr>
      <xdr:spPr>
        <a:xfrm>
          <a:off x="22212300" y="100050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146050</xdr:rowOff>
    </xdr:from>
    <xdr:to xmlns:xdr="http://schemas.openxmlformats.org/drawingml/2006/spreadsheetDrawing">
      <xdr:col>112</xdr:col>
      <xdr:colOff>38100</xdr:colOff>
      <xdr:row>59</xdr:row>
      <xdr:rowOff>76200</xdr:rowOff>
    </xdr:to>
    <xdr:sp macro="" textlink="">
      <xdr:nvSpPr>
        <xdr:cNvPr id="816" name="楕円 815"/>
        <xdr:cNvSpPr/>
      </xdr:nvSpPr>
      <xdr:spPr>
        <a:xfrm>
          <a:off x="21272500" y="1009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59</xdr:row>
      <xdr:rowOff>67945</xdr:rowOff>
    </xdr:from>
    <xdr:ext cx="378460" cy="258445"/>
    <xdr:sp macro="" textlink="">
      <xdr:nvSpPr>
        <xdr:cNvPr id="817" name="テキスト ボックス 816"/>
        <xdr:cNvSpPr txBox="1"/>
      </xdr:nvSpPr>
      <xdr:spPr>
        <a:xfrm>
          <a:off x="21134070" y="101834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154940</xdr:rowOff>
    </xdr:from>
    <xdr:to xmlns:xdr="http://schemas.openxmlformats.org/drawingml/2006/spreadsheetDrawing">
      <xdr:col>107</xdr:col>
      <xdr:colOff>101600</xdr:colOff>
      <xdr:row>59</xdr:row>
      <xdr:rowOff>84455</xdr:rowOff>
    </xdr:to>
    <xdr:sp macro="" textlink="">
      <xdr:nvSpPr>
        <xdr:cNvPr id="818" name="楕円 817"/>
        <xdr:cNvSpPr/>
      </xdr:nvSpPr>
      <xdr:spPr>
        <a:xfrm>
          <a:off x="20383500" y="10099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59</xdr:row>
      <xdr:rowOff>75565</xdr:rowOff>
    </xdr:from>
    <xdr:ext cx="378460" cy="255905"/>
    <xdr:sp macro="" textlink="">
      <xdr:nvSpPr>
        <xdr:cNvPr id="819" name="テキスト ボックス 818"/>
        <xdr:cNvSpPr txBox="1"/>
      </xdr:nvSpPr>
      <xdr:spPr>
        <a:xfrm>
          <a:off x="20245070" y="1019111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156845</xdr:rowOff>
    </xdr:from>
    <xdr:to xmlns:xdr="http://schemas.openxmlformats.org/drawingml/2006/spreadsheetDrawing">
      <xdr:col>102</xdr:col>
      <xdr:colOff>165100</xdr:colOff>
      <xdr:row>59</xdr:row>
      <xdr:rowOff>86995</xdr:rowOff>
    </xdr:to>
    <xdr:sp macro="" textlink="">
      <xdr:nvSpPr>
        <xdr:cNvPr id="820" name="楕円 819"/>
        <xdr:cNvSpPr/>
      </xdr:nvSpPr>
      <xdr:spPr>
        <a:xfrm>
          <a:off x="194945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59</xdr:row>
      <xdr:rowOff>78105</xdr:rowOff>
    </xdr:from>
    <xdr:ext cx="378460" cy="255905"/>
    <xdr:sp macro="" textlink="">
      <xdr:nvSpPr>
        <xdr:cNvPr id="821" name="テキスト ボックス 820"/>
        <xdr:cNvSpPr txBox="1"/>
      </xdr:nvSpPr>
      <xdr:spPr>
        <a:xfrm>
          <a:off x="19356070" y="1019365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155575</xdr:rowOff>
    </xdr:from>
    <xdr:to xmlns:xdr="http://schemas.openxmlformats.org/drawingml/2006/spreadsheetDrawing">
      <xdr:col>98</xdr:col>
      <xdr:colOff>38100</xdr:colOff>
      <xdr:row>59</xdr:row>
      <xdr:rowOff>86360</xdr:rowOff>
    </xdr:to>
    <xdr:sp macro="" textlink="">
      <xdr:nvSpPr>
        <xdr:cNvPr id="822" name="楕円 821"/>
        <xdr:cNvSpPr/>
      </xdr:nvSpPr>
      <xdr:spPr>
        <a:xfrm>
          <a:off x="18605500" y="10099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59</xdr:row>
      <xdr:rowOff>76835</xdr:rowOff>
    </xdr:from>
    <xdr:ext cx="378460" cy="255905"/>
    <xdr:sp macro="" textlink="">
      <xdr:nvSpPr>
        <xdr:cNvPr id="823" name="テキスト ボックス 822"/>
        <xdr:cNvSpPr txBox="1"/>
      </xdr:nvSpPr>
      <xdr:spPr>
        <a:xfrm>
          <a:off x="18467070" y="1019238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6710" cy="222250"/>
    <xdr:sp macro="" textlink="">
      <xdr:nvSpPr>
        <xdr:cNvPr id="832" name="テキスト ボックス 831"/>
        <xdr:cNvSpPr txBox="1"/>
      </xdr:nvSpPr>
      <xdr:spPr>
        <a:xfrm>
          <a:off x="18249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3" name="直線コネクタ 832"/>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5745" cy="255905"/>
    <xdr:sp macro="" textlink="">
      <xdr:nvSpPr>
        <xdr:cNvPr id="834" name="テキスト ボックス 833"/>
        <xdr:cNvSpPr txBox="1"/>
      </xdr:nvSpPr>
      <xdr:spPr>
        <a:xfrm>
          <a:off x="18039080" y="13827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35" name="直線コネクタ 834"/>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31495" cy="259080"/>
    <xdr:sp macro="" textlink="">
      <xdr:nvSpPr>
        <xdr:cNvPr id="836" name="テキスト ボックス 835"/>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37" name="直線コネクタ 836"/>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9080"/>
    <xdr:sp macro="" textlink="">
      <xdr:nvSpPr>
        <xdr:cNvPr id="838" name="テキスト ボックス 837"/>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39" name="直線コネクタ 838"/>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55905"/>
    <xdr:sp macro="" textlink="">
      <xdr:nvSpPr>
        <xdr:cNvPr id="840" name="テキスト ボックス 839"/>
        <xdr:cNvSpPr txBox="1"/>
      </xdr:nvSpPr>
      <xdr:spPr>
        <a:xfrm>
          <a:off x="17756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41" name="直線コネクタ 840"/>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42" name="テキスト ボックス 841"/>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43" name="直線コネクタ 842"/>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92710</xdr:rowOff>
    </xdr:from>
    <xdr:ext cx="592455" cy="259080"/>
    <xdr:sp macro="" textlink="">
      <xdr:nvSpPr>
        <xdr:cNvPr id="844" name="テキスト ボックス 843"/>
        <xdr:cNvSpPr txBox="1"/>
      </xdr:nvSpPr>
      <xdr:spPr>
        <a:xfrm>
          <a:off x="17692370" y="1192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45" name="直線コネクタ 844"/>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2455" cy="255905"/>
    <xdr:sp macro="" textlink="">
      <xdr:nvSpPr>
        <xdr:cNvPr id="846" name="テキスト ボックス 845"/>
        <xdr:cNvSpPr txBox="1"/>
      </xdr:nvSpPr>
      <xdr:spPr>
        <a:xfrm>
          <a:off x="17692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7"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63500</xdr:rowOff>
    </xdr:from>
    <xdr:to xmlns:xdr="http://schemas.openxmlformats.org/drawingml/2006/spreadsheetDrawing">
      <xdr:col>116</xdr:col>
      <xdr:colOff>62865</xdr:colOff>
      <xdr:row>78</xdr:row>
      <xdr:rowOff>3810</xdr:rowOff>
    </xdr:to>
    <xdr:cxnSp macro="">
      <xdr:nvCxnSpPr>
        <xdr:cNvPr id="848" name="直線コネクタ 847"/>
        <xdr:cNvCxnSpPr/>
      </xdr:nvCxnSpPr>
      <xdr:spPr>
        <a:xfrm flipV="1">
          <a:off x="22159595" y="12065000"/>
          <a:ext cx="127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7620</xdr:rowOff>
    </xdr:from>
    <xdr:ext cx="534670" cy="255905"/>
    <xdr:sp macro="" textlink="">
      <xdr:nvSpPr>
        <xdr:cNvPr id="849" name="繰出金最小値テキスト"/>
        <xdr:cNvSpPr txBox="1"/>
      </xdr:nvSpPr>
      <xdr:spPr>
        <a:xfrm>
          <a:off x="22212300" y="1338072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3810</xdr:rowOff>
    </xdr:from>
    <xdr:to xmlns:xdr="http://schemas.openxmlformats.org/drawingml/2006/spreadsheetDrawing">
      <xdr:col>116</xdr:col>
      <xdr:colOff>152400</xdr:colOff>
      <xdr:row>78</xdr:row>
      <xdr:rowOff>3810</xdr:rowOff>
    </xdr:to>
    <xdr:cxnSp macro="">
      <xdr:nvCxnSpPr>
        <xdr:cNvPr id="850" name="直線コネクタ 849"/>
        <xdr:cNvCxnSpPr/>
      </xdr:nvCxnSpPr>
      <xdr:spPr>
        <a:xfrm>
          <a:off x="22072600" y="1337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10160</xdr:rowOff>
    </xdr:from>
    <xdr:ext cx="598805" cy="259080"/>
    <xdr:sp macro="" textlink="">
      <xdr:nvSpPr>
        <xdr:cNvPr id="851" name="繰出金最大値テキスト"/>
        <xdr:cNvSpPr txBox="1"/>
      </xdr:nvSpPr>
      <xdr:spPr>
        <a:xfrm>
          <a:off x="22212300" y="11840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63500</xdr:rowOff>
    </xdr:from>
    <xdr:to xmlns:xdr="http://schemas.openxmlformats.org/drawingml/2006/spreadsheetDrawing">
      <xdr:col>116</xdr:col>
      <xdr:colOff>152400</xdr:colOff>
      <xdr:row>70</xdr:row>
      <xdr:rowOff>63500</xdr:rowOff>
    </xdr:to>
    <xdr:cxnSp macro="">
      <xdr:nvCxnSpPr>
        <xdr:cNvPr id="852" name="直線コネクタ 851"/>
        <xdr:cNvCxnSpPr/>
      </xdr:nvCxnSpPr>
      <xdr:spPr>
        <a:xfrm>
          <a:off x="22072600" y="1206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70</xdr:row>
      <xdr:rowOff>126365</xdr:rowOff>
    </xdr:from>
    <xdr:to xmlns:xdr="http://schemas.openxmlformats.org/drawingml/2006/spreadsheetDrawing">
      <xdr:col>116</xdr:col>
      <xdr:colOff>63500</xdr:colOff>
      <xdr:row>74</xdr:row>
      <xdr:rowOff>57150</xdr:rowOff>
    </xdr:to>
    <xdr:cxnSp macro="">
      <xdr:nvCxnSpPr>
        <xdr:cNvPr id="853" name="直線コネクタ 852"/>
        <xdr:cNvCxnSpPr/>
      </xdr:nvCxnSpPr>
      <xdr:spPr>
        <a:xfrm>
          <a:off x="21323300" y="12127865"/>
          <a:ext cx="838200" cy="616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73</xdr:row>
      <xdr:rowOff>168910</xdr:rowOff>
    </xdr:from>
    <xdr:ext cx="534670" cy="255905"/>
    <xdr:sp macro="" textlink="">
      <xdr:nvSpPr>
        <xdr:cNvPr id="854" name="繰出金平均値テキスト"/>
        <xdr:cNvSpPr txBox="1"/>
      </xdr:nvSpPr>
      <xdr:spPr>
        <a:xfrm>
          <a:off x="22212300" y="1268476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19050</xdr:rowOff>
    </xdr:from>
    <xdr:to xmlns:xdr="http://schemas.openxmlformats.org/drawingml/2006/spreadsheetDrawing">
      <xdr:col>116</xdr:col>
      <xdr:colOff>114300</xdr:colOff>
      <xdr:row>74</xdr:row>
      <xdr:rowOff>120650</xdr:rowOff>
    </xdr:to>
    <xdr:sp macro="" textlink="">
      <xdr:nvSpPr>
        <xdr:cNvPr id="855" name="フローチャート: 判断 854"/>
        <xdr:cNvSpPr/>
      </xdr:nvSpPr>
      <xdr:spPr>
        <a:xfrm>
          <a:off x="22110700" y="1270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70</xdr:row>
      <xdr:rowOff>126365</xdr:rowOff>
    </xdr:from>
    <xdr:to xmlns:xdr="http://schemas.openxmlformats.org/drawingml/2006/spreadsheetDrawing">
      <xdr:col>111</xdr:col>
      <xdr:colOff>177800</xdr:colOff>
      <xdr:row>70</xdr:row>
      <xdr:rowOff>127000</xdr:rowOff>
    </xdr:to>
    <xdr:cxnSp macro="">
      <xdr:nvCxnSpPr>
        <xdr:cNvPr id="856" name="直線コネクタ 855"/>
        <xdr:cNvCxnSpPr/>
      </xdr:nvCxnSpPr>
      <xdr:spPr>
        <a:xfrm flipV="1">
          <a:off x="20434300" y="121278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73</xdr:row>
      <xdr:rowOff>39370</xdr:rowOff>
    </xdr:from>
    <xdr:to xmlns:xdr="http://schemas.openxmlformats.org/drawingml/2006/spreadsheetDrawing">
      <xdr:col>112</xdr:col>
      <xdr:colOff>38100</xdr:colOff>
      <xdr:row>73</xdr:row>
      <xdr:rowOff>140970</xdr:rowOff>
    </xdr:to>
    <xdr:sp macro="" textlink="">
      <xdr:nvSpPr>
        <xdr:cNvPr id="857" name="フローチャート: 判断 856"/>
        <xdr:cNvSpPr/>
      </xdr:nvSpPr>
      <xdr:spPr>
        <a:xfrm>
          <a:off x="21272500" y="1255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132080</xdr:rowOff>
    </xdr:from>
    <xdr:ext cx="531495" cy="255905"/>
    <xdr:sp macro="" textlink="">
      <xdr:nvSpPr>
        <xdr:cNvPr id="858" name="テキスト ボックス 857"/>
        <xdr:cNvSpPr txBox="1"/>
      </xdr:nvSpPr>
      <xdr:spPr>
        <a:xfrm>
          <a:off x="21055965" y="126479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70</xdr:row>
      <xdr:rowOff>127000</xdr:rowOff>
    </xdr:from>
    <xdr:to xmlns:xdr="http://schemas.openxmlformats.org/drawingml/2006/spreadsheetDrawing">
      <xdr:col>107</xdr:col>
      <xdr:colOff>50800</xdr:colOff>
      <xdr:row>71</xdr:row>
      <xdr:rowOff>14605</xdr:rowOff>
    </xdr:to>
    <xdr:cxnSp macro="">
      <xdr:nvCxnSpPr>
        <xdr:cNvPr id="859" name="直線コネクタ 858"/>
        <xdr:cNvCxnSpPr/>
      </xdr:nvCxnSpPr>
      <xdr:spPr>
        <a:xfrm flipV="1">
          <a:off x="19545300" y="1212850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73</xdr:row>
      <xdr:rowOff>52070</xdr:rowOff>
    </xdr:from>
    <xdr:to xmlns:xdr="http://schemas.openxmlformats.org/drawingml/2006/spreadsheetDrawing">
      <xdr:col>107</xdr:col>
      <xdr:colOff>101600</xdr:colOff>
      <xdr:row>73</xdr:row>
      <xdr:rowOff>153670</xdr:rowOff>
    </xdr:to>
    <xdr:sp macro="" textlink="">
      <xdr:nvSpPr>
        <xdr:cNvPr id="860" name="フローチャート: 判断 859"/>
        <xdr:cNvSpPr/>
      </xdr:nvSpPr>
      <xdr:spPr>
        <a:xfrm>
          <a:off x="20383500" y="1256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144780</xdr:rowOff>
    </xdr:from>
    <xdr:ext cx="531495" cy="255905"/>
    <xdr:sp macro="" textlink="">
      <xdr:nvSpPr>
        <xdr:cNvPr id="861" name="テキスト ボックス 860"/>
        <xdr:cNvSpPr txBox="1"/>
      </xdr:nvSpPr>
      <xdr:spPr>
        <a:xfrm>
          <a:off x="20166965" y="126606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71</xdr:row>
      <xdr:rowOff>14605</xdr:rowOff>
    </xdr:from>
    <xdr:to xmlns:xdr="http://schemas.openxmlformats.org/drawingml/2006/spreadsheetDrawing">
      <xdr:col>102</xdr:col>
      <xdr:colOff>114300</xdr:colOff>
      <xdr:row>71</xdr:row>
      <xdr:rowOff>118745</xdr:rowOff>
    </xdr:to>
    <xdr:cxnSp macro="">
      <xdr:nvCxnSpPr>
        <xdr:cNvPr id="862" name="直線コネクタ 861"/>
        <xdr:cNvCxnSpPr/>
      </xdr:nvCxnSpPr>
      <xdr:spPr>
        <a:xfrm flipV="1">
          <a:off x="18656300" y="12187555"/>
          <a:ext cx="8890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73</xdr:row>
      <xdr:rowOff>95250</xdr:rowOff>
    </xdr:from>
    <xdr:to xmlns:xdr="http://schemas.openxmlformats.org/drawingml/2006/spreadsheetDrawing">
      <xdr:col>102</xdr:col>
      <xdr:colOff>165100</xdr:colOff>
      <xdr:row>74</xdr:row>
      <xdr:rowOff>25400</xdr:rowOff>
    </xdr:to>
    <xdr:sp macro="" textlink="">
      <xdr:nvSpPr>
        <xdr:cNvPr id="863" name="フローチャート: 判断 862"/>
        <xdr:cNvSpPr/>
      </xdr:nvSpPr>
      <xdr:spPr>
        <a:xfrm>
          <a:off x="194945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16510</xdr:rowOff>
    </xdr:from>
    <xdr:ext cx="531495" cy="259080"/>
    <xdr:sp macro="" textlink="">
      <xdr:nvSpPr>
        <xdr:cNvPr id="864" name="テキスト ボックス 863"/>
        <xdr:cNvSpPr txBox="1"/>
      </xdr:nvSpPr>
      <xdr:spPr>
        <a:xfrm>
          <a:off x="19277965" y="12703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73</xdr:row>
      <xdr:rowOff>148590</xdr:rowOff>
    </xdr:from>
    <xdr:to xmlns:xdr="http://schemas.openxmlformats.org/drawingml/2006/spreadsheetDrawing">
      <xdr:col>98</xdr:col>
      <xdr:colOff>38100</xdr:colOff>
      <xdr:row>74</xdr:row>
      <xdr:rowOff>78740</xdr:rowOff>
    </xdr:to>
    <xdr:sp macro="" textlink="">
      <xdr:nvSpPr>
        <xdr:cNvPr id="865" name="フローチャート: 判断 864"/>
        <xdr:cNvSpPr/>
      </xdr:nvSpPr>
      <xdr:spPr>
        <a:xfrm>
          <a:off x="18605500" y="1266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69850</xdr:rowOff>
    </xdr:from>
    <xdr:ext cx="531495" cy="259080"/>
    <xdr:sp macro="" textlink="">
      <xdr:nvSpPr>
        <xdr:cNvPr id="866" name="テキスト ボックス 865"/>
        <xdr:cNvSpPr txBox="1"/>
      </xdr:nvSpPr>
      <xdr:spPr>
        <a:xfrm>
          <a:off x="18388965" y="1275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7" name="テキスト ボックス 866"/>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68" name="テキスト ボックス 867"/>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9" name="テキスト ボックス 868"/>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0" name="テキスト ボックス 869"/>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1" name="テキスト ボックス 870"/>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6350</xdr:rowOff>
    </xdr:from>
    <xdr:to xmlns:xdr="http://schemas.openxmlformats.org/drawingml/2006/spreadsheetDrawing">
      <xdr:col>116</xdr:col>
      <xdr:colOff>114300</xdr:colOff>
      <xdr:row>74</xdr:row>
      <xdr:rowOff>107950</xdr:rowOff>
    </xdr:to>
    <xdr:sp macro="" textlink="">
      <xdr:nvSpPr>
        <xdr:cNvPr id="872" name="楕円 871"/>
        <xdr:cNvSpPr/>
      </xdr:nvSpPr>
      <xdr:spPr>
        <a:xfrm>
          <a:off x="22110700" y="1269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29210</xdr:rowOff>
    </xdr:from>
    <xdr:ext cx="534670" cy="255905"/>
    <xdr:sp macro="" textlink="">
      <xdr:nvSpPr>
        <xdr:cNvPr id="873" name="繰出金該当値テキスト"/>
        <xdr:cNvSpPr txBox="1"/>
      </xdr:nvSpPr>
      <xdr:spPr>
        <a:xfrm>
          <a:off x="22212300" y="1254506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64,338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70</xdr:row>
      <xdr:rowOff>75565</xdr:rowOff>
    </xdr:from>
    <xdr:to xmlns:xdr="http://schemas.openxmlformats.org/drawingml/2006/spreadsheetDrawing">
      <xdr:col>112</xdr:col>
      <xdr:colOff>38100</xdr:colOff>
      <xdr:row>71</xdr:row>
      <xdr:rowOff>6350</xdr:rowOff>
    </xdr:to>
    <xdr:sp macro="" textlink="">
      <xdr:nvSpPr>
        <xdr:cNvPr id="874" name="楕円 873"/>
        <xdr:cNvSpPr/>
      </xdr:nvSpPr>
      <xdr:spPr>
        <a:xfrm>
          <a:off x="21272500" y="12077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69</xdr:row>
      <xdr:rowOff>22225</xdr:rowOff>
    </xdr:from>
    <xdr:ext cx="531495" cy="258445"/>
    <xdr:sp macro="" textlink="">
      <xdr:nvSpPr>
        <xdr:cNvPr id="875" name="テキスト ボックス 874"/>
        <xdr:cNvSpPr txBox="1"/>
      </xdr:nvSpPr>
      <xdr:spPr>
        <a:xfrm>
          <a:off x="21055965" y="118522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70</xdr:row>
      <xdr:rowOff>76200</xdr:rowOff>
    </xdr:from>
    <xdr:to xmlns:xdr="http://schemas.openxmlformats.org/drawingml/2006/spreadsheetDrawing">
      <xdr:col>107</xdr:col>
      <xdr:colOff>101600</xdr:colOff>
      <xdr:row>71</xdr:row>
      <xdr:rowOff>6350</xdr:rowOff>
    </xdr:to>
    <xdr:sp macro="" textlink="">
      <xdr:nvSpPr>
        <xdr:cNvPr id="876" name="楕円 875"/>
        <xdr:cNvSpPr/>
      </xdr:nvSpPr>
      <xdr:spPr>
        <a:xfrm>
          <a:off x="20383500" y="1207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69</xdr:row>
      <xdr:rowOff>22860</xdr:rowOff>
    </xdr:from>
    <xdr:ext cx="531495" cy="259080"/>
    <xdr:sp macro="" textlink="">
      <xdr:nvSpPr>
        <xdr:cNvPr id="877" name="テキスト ボックス 876"/>
        <xdr:cNvSpPr txBox="1"/>
      </xdr:nvSpPr>
      <xdr:spPr>
        <a:xfrm>
          <a:off x="20166965" y="118529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70</xdr:row>
      <xdr:rowOff>135255</xdr:rowOff>
    </xdr:from>
    <xdr:to xmlns:xdr="http://schemas.openxmlformats.org/drawingml/2006/spreadsheetDrawing">
      <xdr:col>102</xdr:col>
      <xdr:colOff>165100</xdr:colOff>
      <xdr:row>71</xdr:row>
      <xdr:rowOff>65405</xdr:rowOff>
    </xdr:to>
    <xdr:sp macro="" textlink="">
      <xdr:nvSpPr>
        <xdr:cNvPr id="878" name="楕円 877"/>
        <xdr:cNvSpPr/>
      </xdr:nvSpPr>
      <xdr:spPr>
        <a:xfrm>
          <a:off x="19494500" y="1213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69</xdr:row>
      <xdr:rowOff>81915</xdr:rowOff>
    </xdr:from>
    <xdr:ext cx="531495" cy="259080"/>
    <xdr:sp macro="" textlink="">
      <xdr:nvSpPr>
        <xdr:cNvPr id="879" name="テキスト ボックス 878"/>
        <xdr:cNvSpPr txBox="1"/>
      </xdr:nvSpPr>
      <xdr:spPr>
        <a:xfrm>
          <a:off x="19277965" y="119119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71</xdr:row>
      <xdr:rowOff>67945</xdr:rowOff>
    </xdr:from>
    <xdr:to xmlns:xdr="http://schemas.openxmlformats.org/drawingml/2006/spreadsheetDrawing">
      <xdr:col>98</xdr:col>
      <xdr:colOff>38100</xdr:colOff>
      <xdr:row>71</xdr:row>
      <xdr:rowOff>169545</xdr:rowOff>
    </xdr:to>
    <xdr:sp macro="" textlink="">
      <xdr:nvSpPr>
        <xdr:cNvPr id="880" name="楕円 879"/>
        <xdr:cNvSpPr/>
      </xdr:nvSpPr>
      <xdr:spPr>
        <a:xfrm>
          <a:off x="18605500" y="1224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70</xdr:row>
      <xdr:rowOff>14605</xdr:rowOff>
    </xdr:from>
    <xdr:ext cx="531495" cy="259080"/>
    <xdr:sp macro="" textlink="">
      <xdr:nvSpPr>
        <xdr:cNvPr id="881" name="テキスト ボックス 880"/>
        <xdr:cNvSpPr txBox="1"/>
      </xdr:nvSpPr>
      <xdr:spPr>
        <a:xfrm>
          <a:off x="18388965" y="120161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2" name="正方形/長方形 88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3" name="正方形/長方形 882"/>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4" name="正方形/長方形 883"/>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85" name="正方形/長方形 884"/>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6" name="正方形/長方形 885"/>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7" name="正方形/長方形 886"/>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88" name="正方形/長方形 887"/>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9" name="正方形/長方形 888"/>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6710" cy="222250"/>
    <xdr:sp macro="" textlink="">
      <xdr:nvSpPr>
        <xdr:cNvPr id="890" name="テキスト ボックス 889"/>
        <xdr:cNvSpPr txBox="1"/>
      </xdr:nvSpPr>
      <xdr:spPr>
        <a:xfrm>
          <a:off x="18249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1" name="直線コネクタ 890"/>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2" name="直線コネクタ 891"/>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5745" cy="255905"/>
    <xdr:sp macro="" textlink="">
      <xdr:nvSpPr>
        <xdr:cNvPr id="893" name="テキスト ボックス 892"/>
        <xdr:cNvSpPr txBox="1"/>
      </xdr:nvSpPr>
      <xdr:spPr>
        <a:xfrm>
          <a:off x="18039080" y="16113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94" name="直線コネクタ 893"/>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5745" cy="255905"/>
    <xdr:sp macro="" textlink="">
      <xdr:nvSpPr>
        <xdr:cNvPr id="895" name="テキスト ボックス 894"/>
        <xdr:cNvSpPr txBox="1"/>
      </xdr:nvSpPr>
      <xdr:spPr>
        <a:xfrm>
          <a:off x="18039080" y="14970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6"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7" name="直線コネクタ 896"/>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98"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9" name="直線コネクタ 898"/>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0"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1" name="直線コネクタ 900"/>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2" name="直線コネクタ 901"/>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3"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4" name="フローチャート: 判断 90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05" name="直線コネクタ 904"/>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6" name="フローチャート: 判断 90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6380" cy="259080"/>
    <xdr:sp macro="" textlink="">
      <xdr:nvSpPr>
        <xdr:cNvPr id="907" name="テキスト ボックス 906"/>
        <xdr:cNvSpPr txBox="1"/>
      </xdr:nvSpPr>
      <xdr:spPr>
        <a:xfrm>
          <a:off x="21198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08" name="直線コネクタ 907"/>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9" name="フローチャート: 判断 90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6380" cy="259080"/>
    <xdr:sp macro="" textlink="">
      <xdr:nvSpPr>
        <xdr:cNvPr id="910" name="テキスト ボックス 909"/>
        <xdr:cNvSpPr txBox="1"/>
      </xdr:nvSpPr>
      <xdr:spPr>
        <a:xfrm>
          <a:off x="20309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1" name="直線コネクタ 910"/>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2" name="フローチャート: 判断 91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6380" cy="259080"/>
    <xdr:sp macro="" textlink="">
      <xdr:nvSpPr>
        <xdr:cNvPr id="913" name="テキスト ボックス 912"/>
        <xdr:cNvSpPr txBox="1"/>
      </xdr:nvSpPr>
      <xdr:spPr>
        <a:xfrm>
          <a:off x="19420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4" name="フローチャート: 判断 91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6380" cy="259080"/>
    <xdr:sp macro="" textlink="">
      <xdr:nvSpPr>
        <xdr:cNvPr id="915" name="テキスト ボックス 914"/>
        <xdr:cNvSpPr txBox="1"/>
      </xdr:nvSpPr>
      <xdr:spPr>
        <a:xfrm>
          <a:off x="18531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6" name="テキスト ボックス 915"/>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17" name="テキスト ボックス 916"/>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18" name="テキスト ボックス 917"/>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9" name="テキスト ボックス 918"/>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0" name="テキスト ボックス 919"/>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1" name="楕円 92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2"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3" name="楕円 92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6380" cy="259080"/>
    <xdr:sp macro="" textlink="">
      <xdr:nvSpPr>
        <xdr:cNvPr id="924" name="テキスト ボックス 923"/>
        <xdr:cNvSpPr txBox="1"/>
      </xdr:nvSpPr>
      <xdr:spPr>
        <a:xfrm>
          <a:off x="21198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5" name="楕円 92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6380" cy="259080"/>
    <xdr:sp macro="" textlink="">
      <xdr:nvSpPr>
        <xdr:cNvPr id="926" name="テキスト ボックス 925"/>
        <xdr:cNvSpPr txBox="1"/>
      </xdr:nvSpPr>
      <xdr:spPr>
        <a:xfrm>
          <a:off x="20309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7" name="楕円 92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6380" cy="259080"/>
    <xdr:sp macro="" textlink="">
      <xdr:nvSpPr>
        <xdr:cNvPr id="928" name="テキスト ボックス 927"/>
        <xdr:cNvSpPr txBox="1"/>
      </xdr:nvSpPr>
      <xdr:spPr>
        <a:xfrm>
          <a:off x="19420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9" name="楕円 92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6380" cy="259080"/>
    <xdr:sp macro="" textlink="">
      <xdr:nvSpPr>
        <xdr:cNvPr id="930" name="テキスト ボックス 929"/>
        <xdr:cNvSpPr txBox="1"/>
      </xdr:nvSpPr>
      <xdr:spPr>
        <a:xfrm>
          <a:off x="18531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1" name="正方形/長方形 9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2" name="正方形/長方形 931"/>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3" name="テキスト ボックス 932"/>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歳出決算総額は、住民一人当たり</a:t>
          </a:r>
          <a:r>
            <a:rPr kumimoji="1" lang="en-US" altLang="ja-JP" sz="1100">
              <a:solidFill>
                <a:schemeClr val="dk1"/>
              </a:solidFill>
              <a:effectLst/>
              <a:latin typeface="+mn-lt"/>
              <a:ea typeface="+mn-ea"/>
              <a:cs typeface="+mn-cs"/>
            </a:rPr>
            <a:t>81</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円となっている。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人件費は、住民一人当たり</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5,981</a:t>
          </a:r>
          <a:r>
            <a:rPr kumimoji="1" lang="ja-JP" altLang="ja-JP" sz="1100">
              <a:solidFill>
                <a:schemeClr val="dk1"/>
              </a:solidFill>
              <a:effectLst/>
              <a:latin typeface="+mn-lt"/>
              <a:ea typeface="+mn-ea"/>
              <a:cs typeface="+mn-cs"/>
            </a:rPr>
            <a:t>円で、類似団体平均及び鳥取県平均と比較して一人当たりコストが高くなっており、令和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年度と比較すると</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8,929</a:t>
          </a:r>
          <a:r>
            <a:rPr kumimoji="1" lang="ja-JP" altLang="ja-JP" sz="1100">
              <a:solidFill>
                <a:schemeClr val="dk1"/>
              </a:solidFill>
              <a:effectLst/>
              <a:latin typeface="+mn-lt"/>
              <a:ea typeface="+mn-ea"/>
              <a:cs typeface="+mn-cs"/>
            </a:rPr>
            <a:t>円高くなっている。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人事院勧告に基づく給与のベースアップや会計年度任用職員の処遇改善等により近年</a:t>
          </a:r>
          <a:r>
            <a:rPr kumimoji="1" lang="ja-JP" altLang="ja-JP" sz="1100">
              <a:solidFill>
                <a:schemeClr val="tx1"/>
              </a:solidFill>
              <a:effectLst/>
              <a:latin typeface="+mn-lt"/>
              <a:ea typeface="+mn-ea"/>
              <a:cs typeface="+mn-cs"/>
            </a:rPr>
            <a:t>増加傾向にあり、近隣市町村や、類似団体の水準を参考にしつつ、事務事業の見直しなどを積極的に実施するなど、人件費の抑制に努めていく必要がある。</a:t>
          </a:r>
          <a:endParaRPr lang="ja-JP" altLang="ja-JP" sz="1400">
            <a:solidFill>
              <a:schemeClr val="tx1"/>
            </a:solidFill>
            <a:effectLst/>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tx1"/>
              </a:solidFill>
              <a:effectLst/>
              <a:latin typeface="+mn-lt"/>
              <a:ea typeface="+mn-ea"/>
              <a:cs typeface="+mn-cs"/>
            </a:rPr>
            <a:t>　繰出金</a:t>
          </a:r>
          <a:r>
            <a:rPr kumimoji="1" lang="ja-JP" altLang="en-US" sz="1100">
              <a:solidFill>
                <a:schemeClr val="tx1"/>
              </a:solidFill>
              <a:effectLst/>
              <a:latin typeface="+mn-lt"/>
              <a:ea typeface="+mn-ea"/>
              <a:cs typeface="+mn-cs"/>
            </a:rPr>
            <a:t>は</a:t>
          </a:r>
          <a:r>
            <a:rPr kumimoji="1" lang="ja-JP" altLang="ja-JP" sz="1100">
              <a:solidFill>
                <a:schemeClr val="tx1"/>
              </a:solidFill>
              <a:effectLst/>
              <a:latin typeface="+mn-lt"/>
              <a:ea typeface="+mn-ea"/>
              <a:cs typeface="+mn-cs"/>
            </a:rPr>
            <a:t>住民一人当たり</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万</a:t>
          </a:r>
          <a:r>
            <a:rPr kumimoji="1" lang="en-US" altLang="ja-JP" sz="1100">
              <a:solidFill>
                <a:schemeClr val="tx1"/>
              </a:solidFill>
              <a:effectLst/>
              <a:latin typeface="+mn-lt"/>
              <a:ea typeface="+mn-ea"/>
              <a:cs typeface="+mn-cs"/>
            </a:rPr>
            <a:t>4,338</a:t>
          </a:r>
          <a:r>
            <a:rPr kumimoji="1" lang="ja-JP" altLang="ja-JP" sz="1100">
              <a:solidFill>
                <a:schemeClr val="tx1"/>
              </a:solidFill>
              <a:effectLst/>
              <a:latin typeface="+mn-lt"/>
              <a:ea typeface="+mn-ea"/>
              <a:cs typeface="+mn-cs"/>
            </a:rPr>
            <a:t>円で</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下水道事業会計への繰出金</a:t>
          </a:r>
          <a:r>
            <a:rPr kumimoji="1" lang="ja-JP" altLang="en-US" sz="1100">
              <a:solidFill>
                <a:schemeClr val="tx1"/>
              </a:solidFill>
              <a:effectLst/>
              <a:latin typeface="+mn-lt"/>
              <a:ea typeface="+mn-ea"/>
              <a:cs typeface="+mn-cs"/>
            </a:rPr>
            <a:t>の</a:t>
          </a:r>
          <a:r>
            <a:rPr kumimoji="1" lang="ja-JP" altLang="ja-JP" sz="1100">
              <a:solidFill>
                <a:schemeClr val="tx1"/>
              </a:solidFill>
              <a:effectLst/>
              <a:latin typeface="+mn-lt"/>
              <a:ea typeface="+mn-ea"/>
              <a:cs typeface="+mn-cs"/>
            </a:rPr>
            <a:t>会計法適化に伴う性質変更</a:t>
          </a:r>
          <a:r>
            <a:rPr kumimoji="1" lang="ja-JP" altLang="en-US" sz="1100">
              <a:solidFill>
                <a:schemeClr val="tx1"/>
              </a:solidFill>
              <a:effectLst/>
              <a:latin typeface="+mn-lt"/>
              <a:ea typeface="+mn-ea"/>
              <a:cs typeface="+mn-cs"/>
            </a:rPr>
            <a:t>が主な要因となり前年度比で</a:t>
          </a:r>
          <a:r>
            <a:rPr kumimoji="1" lang="en-US" altLang="ja-JP" sz="1100">
              <a:solidFill>
                <a:schemeClr val="tx1"/>
              </a:solidFill>
              <a:effectLst/>
              <a:latin typeface="+mn-lt"/>
              <a:ea typeface="+mn-ea"/>
              <a:cs typeface="+mn-cs"/>
            </a:rPr>
            <a:t>3</a:t>
          </a:r>
          <a:r>
            <a:rPr kumimoji="1" lang="ja-JP" altLang="en-US" sz="1100">
              <a:solidFill>
                <a:schemeClr val="tx1"/>
              </a:solidFill>
              <a:effectLst/>
              <a:latin typeface="+mn-lt"/>
              <a:ea typeface="+mn-ea"/>
              <a:cs typeface="+mn-cs"/>
            </a:rPr>
            <a:t>万</a:t>
          </a:r>
          <a:r>
            <a:rPr kumimoji="1" lang="en-US" altLang="ja-JP" sz="1100">
              <a:solidFill>
                <a:schemeClr val="tx1"/>
              </a:solidFill>
              <a:effectLst/>
              <a:latin typeface="+mn-lt"/>
              <a:ea typeface="+mn-ea"/>
              <a:cs typeface="+mn-cs"/>
            </a:rPr>
            <a:t>2,367</a:t>
          </a:r>
          <a:r>
            <a:rPr kumimoji="1" lang="ja-JP" altLang="en-US" sz="1100">
              <a:solidFill>
                <a:schemeClr val="tx1"/>
              </a:solidFill>
              <a:effectLst/>
              <a:latin typeface="+mn-lt"/>
              <a:ea typeface="+mn-ea"/>
              <a:cs typeface="+mn-cs"/>
            </a:rPr>
            <a:t>円低くなったものの、</a:t>
          </a:r>
          <a:r>
            <a:rPr kumimoji="1" lang="ja-JP" altLang="ja-JP" sz="1100">
              <a:solidFill>
                <a:schemeClr val="tx1"/>
              </a:solidFill>
              <a:effectLst/>
              <a:latin typeface="+mn-lt"/>
              <a:ea typeface="+mn-ea"/>
              <a:cs typeface="+mn-cs"/>
            </a:rPr>
            <a:t>類似団体平均及び鳥取県平均と比較して一人当たりコストが高くなっている。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下水道の料金改定や処理施設の統廃合、診療所の統廃合等による繰出金の減額の検討が必要である。</a:t>
          </a:r>
          <a:endParaRPr lang="ja-JP" altLang="ja-JP" sz="14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鳥取県大山町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14,786
14,633
189.74
12,431,044
11,976,881
277,185
6,957,131
7,380,297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5905"/>
    <xdr:sp macro="" textlink="">
      <xdr:nvSpPr>
        <xdr:cNvPr id="30" name="テキスト ボックス 29"/>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5905"/>
    <xdr:sp macro="" textlink="">
      <xdr:nvSpPr>
        <xdr:cNvPr id="31" name="テキスト ボックス 30"/>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6710" cy="222250"/>
    <xdr:sp macro="" textlink="">
      <xdr:nvSpPr>
        <xdr:cNvPr id="40" name="テキスト ボックス 39"/>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4185" cy="255905"/>
    <xdr:sp macro="" textlink="">
      <xdr:nvSpPr>
        <xdr:cNvPr id="42" name="テキスト ボックス 41"/>
        <xdr:cNvSpPr txBox="1"/>
      </xdr:nvSpPr>
      <xdr:spPr>
        <a:xfrm>
          <a:off x="294640" y="6969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168910</xdr:rowOff>
    </xdr:from>
    <xdr:ext cx="464185" cy="255905"/>
    <xdr:sp macro="" textlink="">
      <xdr:nvSpPr>
        <xdr:cNvPr id="44" name="テキスト ボックス 43"/>
        <xdr:cNvSpPr txBox="1"/>
      </xdr:nvSpPr>
      <xdr:spPr>
        <a:xfrm>
          <a:off x="294640" y="6512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54610</xdr:rowOff>
    </xdr:from>
    <xdr:ext cx="464185" cy="255905"/>
    <xdr:sp macro="" textlink="">
      <xdr:nvSpPr>
        <xdr:cNvPr id="46" name="テキスト ボックス 45"/>
        <xdr:cNvSpPr txBox="1"/>
      </xdr:nvSpPr>
      <xdr:spPr>
        <a:xfrm>
          <a:off x="294640" y="6055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111760</xdr:rowOff>
    </xdr:from>
    <xdr:ext cx="464185" cy="255905"/>
    <xdr:sp macro="" textlink="">
      <xdr:nvSpPr>
        <xdr:cNvPr id="48" name="テキスト ボックス 47"/>
        <xdr:cNvSpPr txBox="1"/>
      </xdr:nvSpPr>
      <xdr:spPr>
        <a:xfrm>
          <a:off x="294640" y="5598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168910</xdr:rowOff>
    </xdr:from>
    <xdr:ext cx="531495" cy="255905"/>
    <xdr:sp macro="" textlink="">
      <xdr:nvSpPr>
        <xdr:cNvPr id="50" name="テキスト ボックス 49"/>
        <xdr:cNvSpPr txBox="1"/>
      </xdr:nvSpPr>
      <xdr:spPr>
        <a:xfrm>
          <a:off x="230505" y="5140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5905"/>
    <xdr:sp macro="" textlink="">
      <xdr:nvSpPr>
        <xdr:cNvPr id="52" name="テキスト ボックス 51"/>
        <xdr:cNvSpPr txBox="1"/>
      </xdr:nvSpPr>
      <xdr:spPr>
        <a:xfrm>
          <a:off x="230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71755</xdr:rowOff>
    </xdr:from>
    <xdr:to xmlns:xdr="http://schemas.openxmlformats.org/drawingml/2006/spreadsheetDrawing">
      <xdr:col>24</xdr:col>
      <xdr:colOff>62865</xdr:colOff>
      <xdr:row>38</xdr:row>
      <xdr:rowOff>20320</xdr:rowOff>
    </xdr:to>
    <xdr:cxnSp macro="">
      <xdr:nvCxnSpPr>
        <xdr:cNvPr id="54" name="直線コネクタ 53"/>
        <xdr:cNvCxnSpPr/>
      </xdr:nvCxnSpPr>
      <xdr:spPr>
        <a:xfrm flipV="1">
          <a:off x="4633595" y="5215255"/>
          <a:ext cx="1270" cy="1320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24130</xdr:rowOff>
    </xdr:from>
    <xdr:ext cx="469900" cy="259080"/>
    <xdr:sp macro="" textlink="">
      <xdr:nvSpPr>
        <xdr:cNvPr id="55" name="議会費最小値テキスト"/>
        <xdr:cNvSpPr txBox="1"/>
      </xdr:nvSpPr>
      <xdr:spPr>
        <a:xfrm>
          <a:off x="4686300" y="6539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20320</xdr:rowOff>
    </xdr:from>
    <xdr:to xmlns:xdr="http://schemas.openxmlformats.org/drawingml/2006/spreadsheetDrawing">
      <xdr:col>24</xdr:col>
      <xdr:colOff>152400</xdr:colOff>
      <xdr:row>38</xdr:row>
      <xdr:rowOff>20320</xdr:rowOff>
    </xdr:to>
    <xdr:cxnSp macro="">
      <xdr:nvCxnSpPr>
        <xdr:cNvPr id="56" name="直線コネクタ 55"/>
        <xdr:cNvCxnSpPr/>
      </xdr:nvCxnSpPr>
      <xdr:spPr>
        <a:xfrm>
          <a:off x="4546600" y="6535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18415</xdr:rowOff>
    </xdr:from>
    <xdr:ext cx="534670" cy="255905"/>
    <xdr:sp macro="" textlink="">
      <xdr:nvSpPr>
        <xdr:cNvPr id="57" name="議会費最大値テキスト"/>
        <xdr:cNvSpPr txBox="1"/>
      </xdr:nvSpPr>
      <xdr:spPr>
        <a:xfrm>
          <a:off x="4686300" y="49904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10,297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71755</xdr:rowOff>
    </xdr:from>
    <xdr:to xmlns:xdr="http://schemas.openxmlformats.org/drawingml/2006/spreadsheetDrawing">
      <xdr:col>24</xdr:col>
      <xdr:colOff>152400</xdr:colOff>
      <xdr:row>30</xdr:row>
      <xdr:rowOff>71755</xdr:rowOff>
    </xdr:to>
    <xdr:cxnSp macro="">
      <xdr:nvCxnSpPr>
        <xdr:cNvPr id="58" name="直線コネクタ 57"/>
        <xdr:cNvCxnSpPr/>
      </xdr:nvCxnSpPr>
      <xdr:spPr>
        <a:xfrm>
          <a:off x="4546600" y="5215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34</xdr:row>
      <xdr:rowOff>147955</xdr:rowOff>
    </xdr:from>
    <xdr:to xmlns:xdr="http://schemas.openxmlformats.org/drawingml/2006/spreadsheetDrawing">
      <xdr:col>24</xdr:col>
      <xdr:colOff>63500</xdr:colOff>
      <xdr:row>35</xdr:row>
      <xdr:rowOff>46355</xdr:rowOff>
    </xdr:to>
    <xdr:cxnSp macro="">
      <xdr:nvCxnSpPr>
        <xdr:cNvPr id="59" name="直線コネクタ 58"/>
        <xdr:cNvCxnSpPr/>
      </xdr:nvCxnSpPr>
      <xdr:spPr>
        <a:xfrm flipV="1">
          <a:off x="3797300" y="5977255"/>
          <a:ext cx="8382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112395</xdr:rowOff>
    </xdr:from>
    <xdr:ext cx="469900" cy="255905"/>
    <xdr:sp macro="" textlink="">
      <xdr:nvSpPr>
        <xdr:cNvPr id="60" name="議会費平均値テキスト"/>
        <xdr:cNvSpPr txBox="1"/>
      </xdr:nvSpPr>
      <xdr:spPr>
        <a:xfrm>
          <a:off x="4686300" y="594169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133985</xdr:rowOff>
    </xdr:from>
    <xdr:to xmlns:xdr="http://schemas.openxmlformats.org/drawingml/2006/spreadsheetDrawing">
      <xdr:col>24</xdr:col>
      <xdr:colOff>114300</xdr:colOff>
      <xdr:row>35</xdr:row>
      <xdr:rowOff>64135</xdr:rowOff>
    </xdr:to>
    <xdr:sp macro="" textlink="">
      <xdr:nvSpPr>
        <xdr:cNvPr id="61" name="フローチャート: 判断 60"/>
        <xdr:cNvSpPr/>
      </xdr:nvSpPr>
      <xdr:spPr>
        <a:xfrm>
          <a:off x="4584700" y="596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24765</xdr:rowOff>
    </xdr:from>
    <xdr:to xmlns:xdr="http://schemas.openxmlformats.org/drawingml/2006/spreadsheetDrawing">
      <xdr:col>19</xdr:col>
      <xdr:colOff>177800</xdr:colOff>
      <xdr:row>35</xdr:row>
      <xdr:rowOff>46355</xdr:rowOff>
    </xdr:to>
    <xdr:cxnSp macro="">
      <xdr:nvCxnSpPr>
        <xdr:cNvPr id="62" name="直線コネクタ 61"/>
        <xdr:cNvCxnSpPr/>
      </xdr:nvCxnSpPr>
      <xdr:spPr>
        <a:xfrm>
          <a:off x="2908300" y="602551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143510</xdr:rowOff>
    </xdr:from>
    <xdr:to xmlns:xdr="http://schemas.openxmlformats.org/drawingml/2006/spreadsheetDrawing">
      <xdr:col>20</xdr:col>
      <xdr:colOff>38100</xdr:colOff>
      <xdr:row>36</xdr:row>
      <xdr:rowOff>73025</xdr:rowOff>
    </xdr:to>
    <xdr:sp macro="" textlink="">
      <xdr:nvSpPr>
        <xdr:cNvPr id="63" name="フローチャート: 判断 62"/>
        <xdr:cNvSpPr/>
      </xdr:nvSpPr>
      <xdr:spPr>
        <a:xfrm>
          <a:off x="3746500" y="6144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64135</xdr:rowOff>
    </xdr:from>
    <xdr:ext cx="466725" cy="255905"/>
    <xdr:sp macro="" textlink="">
      <xdr:nvSpPr>
        <xdr:cNvPr id="64" name="テキスト ボックス 63"/>
        <xdr:cNvSpPr txBox="1"/>
      </xdr:nvSpPr>
      <xdr:spPr>
        <a:xfrm>
          <a:off x="3562350" y="62363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134620</xdr:rowOff>
    </xdr:from>
    <xdr:to xmlns:xdr="http://schemas.openxmlformats.org/drawingml/2006/spreadsheetDrawing">
      <xdr:col>15</xdr:col>
      <xdr:colOff>50800</xdr:colOff>
      <xdr:row>35</xdr:row>
      <xdr:rowOff>24765</xdr:rowOff>
    </xdr:to>
    <xdr:cxnSp macro="">
      <xdr:nvCxnSpPr>
        <xdr:cNvPr id="65" name="直線コネクタ 64"/>
        <xdr:cNvCxnSpPr/>
      </xdr:nvCxnSpPr>
      <xdr:spPr>
        <a:xfrm>
          <a:off x="2019300" y="596392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154940</xdr:rowOff>
    </xdr:from>
    <xdr:to xmlns:xdr="http://schemas.openxmlformats.org/drawingml/2006/spreadsheetDrawing">
      <xdr:col>15</xdr:col>
      <xdr:colOff>101600</xdr:colOff>
      <xdr:row>36</xdr:row>
      <xdr:rowOff>84455</xdr:rowOff>
    </xdr:to>
    <xdr:sp macro="" textlink="">
      <xdr:nvSpPr>
        <xdr:cNvPr id="66" name="フローチャート: 判断 65"/>
        <xdr:cNvSpPr/>
      </xdr:nvSpPr>
      <xdr:spPr>
        <a:xfrm>
          <a:off x="2857500" y="6155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75565</xdr:rowOff>
    </xdr:from>
    <xdr:ext cx="466725" cy="255905"/>
    <xdr:sp macro="" textlink="">
      <xdr:nvSpPr>
        <xdr:cNvPr id="67" name="テキスト ボックス 66"/>
        <xdr:cNvSpPr txBox="1"/>
      </xdr:nvSpPr>
      <xdr:spPr>
        <a:xfrm>
          <a:off x="2673350" y="62477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134620</xdr:rowOff>
    </xdr:from>
    <xdr:to xmlns:xdr="http://schemas.openxmlformats.org/drawingml/2006/spreadsheetDrawing">
      <xdr:col>10</xdr:col>
      <xdr:colOff>114300</xdr:colOff>
      <xdr:row>35</xdr:row>
      <xdr:rowOff>104140</xdr:rowOff>
    </xdr:to>
    <xdr:cxnSp macro="">
      <xdr:nvCxnSpPr>
        <xdr:cNvPr id="68" name="直線コネクタ 67"/>
        <xdr:cNvCxnSpPr/>
      </xdr:nvCxnSpPr>
      <xdr:spPr>
        <a:xfrm flipV="1">
          <a:off x="1130300" y="5963920"/>
          <a:ext cx="889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37465</xdr:rowOff>
    </xdr:from>
    <xdr:to xmlns:xdr="http://schemas.openxmlformats.org/drawingml/2006/spreadsheetDrawing">
      <xdr:col>10</xdr:col>
      <xdr:colOff>165100</xdr:colOff>
      <xdr:row>36</xdr:row>
      <xdr:rowOff>139065</xdr:rowOff>
    </xdr:to>
    <xdr:sp macro="" textlink="">
      <xdr:nvSpPr>
        <xdr:cNvPr id="69" name="フローチャート: 判断 68"/>
        <xdr:cNvSpPr/>
      </xdr:nvSpPr>
      <xdr:spPr>
        <a:xfrm>
          <a:off x="1968500" y="620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130175</xdr:rowOff>
    </xdr:from>
    <xdr:ext cx="466725" cy="259080"/>
    <xdr:sp macro="" textlink="">
      <xdr:nvSpPr>
        <xdr:cNvPr id="70" name="テキスト ボックス 69"/>
        <xdr:cNvSpPr txBox="1"/>
      </xdr:nvSpPr>
      <xdr:spPr>
        <a:xfrm>
          <a:off x="1784350" y="63023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74930</xdr:rowOff>
    </xdr:from>
    <xdr:to xmlns:xdr="http://schemas.openxmlformats.org/drawingml/2006/spreadsheetDrawing">
      <xdr:col>6</xdr:col>
      <xdr:colOff>38100</xdr:colOff>
      <xdr:row>37</xdr:row>
      <xdr:rowOff>5080</xdr:rowOff>
    </xdr:to>
    <xdr:sp macro="" textlink="">
      <xdr:nvSpPr>
        <xdr:cNvPr id="71" name="フローチャート: 判断 70"/>
        <xdr:cNvSpPr/>
      </xdr:nvSpPr>
      <xdr:spPr>
        <a:xfrm>
          <a:off x="107950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167640</xdr:rowOff>
    </xdr:from>
    <xdr:ext cx="466725" cy="255905"/>
    <xdr:sp macro="" textlink="">
      <xdr:nvSpPr>
        <xdr:cNvPr id="72" name="テキスト ボックス 71"/>
        <xdr:cNvSpPr txBox="1"/>
      </xdr:nvSpPr>
      <xdr:spPr>
        <a:xfrm>
          <a:off x="895350" y="63398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4" name="テキスト ボックス 73"/>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97790</xdr:rowOff>
    </xdr:from>
    <xdr:to xmlns:xdr="http://schemas.openxmlformats.org/drawingml/2006/spreadsheetDrawing">
      <xdr:col>24</xdr:col>
      <xdr:colOff>114300</xdr:colOff>
      <xdr:row>35</xdr:row>
      <xdr:rowOff>27305</xdr:rowOff>
    </xdr:to>
    <xdr:sp macro="" textlink="">
      <xdr:nvSpPr>
        <xdr:cNvPr id="78" name="楕円 77"/>
        <xdr:cNvSpPr/>
      </xdr:nvSpPr>
      <xdr:spPr>
        <a:xfrm>
          <a:off x="4584700" y="59270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120650</xdr:rowOff>
    </xdr:from>
    <xdr:ext cx="469900" cy="255905"/>
    <xdr:sp macro="" textlink="">
      <xdr:nvSpPr>
        <xdr:cNvPr id="79" name="議会費該当値テキスト"/>
        <xdr:cNvSpPr txBox="1"/>
      </xdr:nvSpPr>
      <xdr:spPr>
        <a:xfrm>
          <a:off x="4686300" y="57785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167005</xdr:rowOff>
    </xdr:from>
    <xdr:to xmlns:xdr="http://schemas.openxmlformats.org/drawingml/2006/spreadsheetDrawing">
      <xdr:col>20</xdr:col>
      <xdr:colOff>38100</xdr:colOff>
      <xdr:row>35</xdr:row>
      <xdr:rowOff>97790</xdr:rowOff>
    </xdr:to>
    <xdr:sp macro="" textlink="">
      <xdr:nvSpPr>
        <xdr:cNvPr id="80" name="楕円 79"/>
        <xdr:cNvSpPr/>
      </xdr:nvSpPr>
      <xdr:spPr>
        <a:xfrm>
          <a:off x="3746500" y="5996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114300</xdr:rowOff>
    </xdr:from>
    <xdr:ext cx="466725" cy="259080"/>
    <xdr:sp macro="" textlink="">
      <xdr:nvSpPr>
        <xdr:cNvPr id="81" name="テキスト ボックス 80"/>
        <xdr:cNvSpPr txBox="1"/>
      </xdr:nvSpPr>
      <xdr:spPr>
        <a:xfrm>
          <a:off x="3562350" y="5772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145415</xdr:rowOff>
    </xdr:from>
    <xdr:to xmlns:xdr="http://schemas.openxmlformats.org/drawingml/2006/spreadsheetDrawing">
      <xdr:col>15</xdr:col>
      <xdr:colOff>101600</xdr:colOff>
      <xdr:row>35</xdr:row>
      <xdr:rowOff>75565</xdr:rowOff>
    </xdr:to>
    <xdr:sp macro="" textlink="">
      <xdr:nvSpPr>
        <xdr:cNvPr id="82" name="楕円 81"/>
        <xdr:cNvSpPr/>
      </xdr:nvSpPr>
      <xdr:spPr>
        <a:xfrm>
          <a:off x="2857500" y="597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92075</xdr:rowOff>
    </xdr:from>
    <xdr:ext cx="466725" cy="259080"/>
    <xdr:sp macro="" textlink="">
      <xdr:nvSpPr>
        <xdr:cNvPr id="83" name="テキスト ボックス 82"/>
        <xdr:cNvSpPr txBox="1"/>
      </xdr:nvSpPr>
      <xdr:spPr>
        <a:xfrm>
          <a:off x="2673350" y="57499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83820</xdr:rowOff>
    </xdr:from>
    <xdr:to xmlns:xdr="http://schemas.openxmlformats.org/drawingml/2006/spreadsheetDrawing">
      <xdr:col>10</xdr:col>
      <xdr:colOff>165100</xdr:colOff>
      <xdr:row>35</xdr:row>
      <xdr:rowOff>13970</xdr:rowOff>
    </xdr:to>
    <xdr:sp macro="" textlink="">
      <xdr:nvSpPr>
        <xdr:cNvPr id="84" name="楕円 83"/>
        <xdr:cNvSpPr/>
      </xdr:nvSpPr>
      <xdr:spPr>
        <a:xfrm>
          <a:off x="19685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30480</xdr:rowOff>
    </xdr:from>
    <xdr:ext cx="466725" cy="255905"/>
    <xdr:sp macro="" textlink="">
      <xdr:nvSpPr>
        <xdr:cNvPr id="85" name="テキスト ボックス 84"/>
        <xdr:cNvSpPr txBox="1"/>
      </xdr:nvSpPr>
      <xdr:spPr>
        <a:xfrm>
          <a:off x="1784350" y="56883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53340</xdr:rowOff>
    </xdr:from>
    <xdr:to xmlns:xdr="http://schemas.openxmlformats.org/drawingml/2006/spreadsheetDrawing">
      <xdr:col>6</xdr:col>
      <xdr:colOff>38100</xdr:colOff>
      <xdr:row>35</xdr:row>
      <xdr:rowOff>154940</xdr:rowOff>
    </xdr:to>
    <xdr:sp macro="" textlink="">
      <xdr:nvSpPr>
        <xdr:cNvPr id="86" name="楕円 85"/>
        <xdr:cNvSpPr/>
      </xdr:nvSpPr>
      <xdr:spPr>
        <a:xfrm>
          <a:off x="10795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33</xdr:row>
      <xdr:rowOff>171450</xdr:rowOff>
    </xdr:from>
    <xdr:ext cx="466725" cy="259080"/>
    <xdr:sp macro="" textlink="">
      <xdr:nvSpPr>
        <xdr:cNvPr id="87" name="テキスト ボックス 86"/>
        <xdr:cNvSpPr txBox="1"/>
      </xdr:nvSpPr>
      <xdr:spPr>
        <a:xfrm>
          <a:off x="895350" y="58293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94,743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6710" cy="222250"/>
    <xdr:sp macro="" textlink="">
      <xdr:nvSpPr>
        <xdr:cNvPr id="96" name="テキスト ボックス 95"/>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5745" cy="255905"/>
    <xdr:sp macro="" textlink="">
      <xdr:nvSpPr>
        <xdr:cNvPr id="98" name="テキスト ボックス 97"/>
        <xdr:cNvSpPr txBox="1"/>
      </xdr:nvSpPr>
      <xdr:spPr>
        <a:xfrm>
          <a:off x="513080" y="10398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99" name="直線コネクタ 98"/>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58</xdr:row>
      <xdr:rowOff>128270</xdr:rowOff>
    </xdr:from>
    <xdr:ext cx="592455" cy="259080"/>
    <xdr:sp macro="" textlink="">
      <xdr:nvSpPr>
        <xdr:cNvPr id="100" name="テキスト ボックス 99"/>
        <xdr:cNvSpPr txBox="1"/>
      </xdr:nvSpPr>
      <xdr:spPr>
        <a:xfrm>
          <a:off x="166370" y="100723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1" name="直線コネクタ 100"/>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144145</xdr:rowOff>
    </xdr:from>
    <xdr:ext cx="592455" cy="255905"/>
    <xdr:sp macro="" textlink="">
      <xdr:nvSpPr>
        <xdr:cNvPr id="102" name="テキスト ボックス 101"/>
        <xdr:cNvSpPr txBox="1"/>
      </xdr:nvSpPr>
      <xdr:spPr>
        <a:xfrm>
          <a:off x="166370" y="9745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3" name="直線コネクタ 102"/>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92455" cy="259080"/>
    <xdr:sp macro="" textlink="">
      <xdr:nvSpPr>
        <xdr:cNvPr id="104" name="テキスト ボックス 103"/>
        <xdr:cNvSpPr txBox="1"/>
      </xdr:nvSpPr>
      <xdr:spPr>
        <a:xfrm>
          <a:off x="166370" y="9418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5" name="直線コネクタ 104"/>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92455" cy="255905"/>
    <xdr:sp macro="" textlink="">
      <xdr:nvSpPr>
        <xdr:cNvPr id="106" name="テキスト ボックス 105"/>
        <xdr:cNvSpPr txBox="1"/>
      </xdr:nvSpPr>
      <xdr:spPr>
        <a:xfrm>
          <a:off x="166370" y="9093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07" name="直線コネクタ 106"/>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92455" cy="258445"/>
    <xdr:sp macro="" textlink="">
      <xdr:nvSpPr>
        <xdr:cNvPr id="108" name="テキスト ボックス 107"/>
        <xdr:cNvSpPr txBox="1"/>
      </xdr:nvSpPr>
      <xdr:spPr>
        <a:xfrm>
          <a:off x="166370" y="8766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09" name="直線コネクタ 108"/>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92455" cy="259080"/>
    <xdr:sp macro="" textlink="">
      <xdr:nvSpPr>
        <xdr:cNvPr id="110" name="テキスト ボックス 109"/>
        <xdr:cNvSpPr txBox="1"/>
      </xdr:nvSpPr>
      <xdr:spPr>
        <a:xfrm>
          <a:off x="166370" y="8439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2455" cy="255905"/>
    <xdr:sp macro="" textlink="">
      <xdr:nvSpPr>
        <xdr:cNvPr id="112" name="テキスト ボックス 111"/>
        <xdr:cNvSpPr txBox="1"/>
      </xdr:nvSpPr>
      <xdr:spPr>
        <a:xfrm>
          <a:off x="166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37465</xdr:rowOff>
    </xdr:from>
    <xdr:to xmlns:xdr="http://schemas.openxmlformats.org/drawingml/2006/spreadsheetDrawing">
      <xdr:col>24</xdr:col>
      <xdr:colOff>62865</xdr:colOff>
      <xdr:row>59</xdr:row>
      <xdr:rowOff>126365</xdr:rowOff>
    </xdr:to>
    <xdr:cxnSp macro="">
      <xdr:nvCxnSpPr>
        <xdr:cNvPr id="114" name="直線コネクタ 113"/>
        <xdr:cNvCxnSpPr/>
      </xdr:nvCxnSpPr>
      <xdr:spPr>
        <a:xfrm flipV="1">
          <a:off x="4633595" y="8781415"/>
          <a:ext cx="1270" cy="1460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130175</xdr:rowOff>
    </xdr:from>
    <xdr:ext cx="534670" cy="259080"/>
    <xdr:sp macro="" textlink="">
      <xdr:nvSpPr>
        <xdr:cNvPr id="115" name="総務費最小値テキスト"/>
        <xdr:cNvSpPr txBox="1"/>
      </xdr:nvSpPr>
      <xdr:spPr>
        <a:xfrm>
          <a:off x="4686300" y="10245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91,640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126365</xdr:rowOff>
    </xdr:from>
    <xdr:to xmlns:xdr="http://schemas.openxmlformats.org/drawingml/2006/spreadsheetDrawing">
      <xdr:col>24</xdr:col>
      <xdr:colOff>152400</xdr:colOff>
      <xdr:row>59</xdr:row>
      <xdr:rowOff>126365</xdr:rowOff>
    </xdr:to>
    <xdr:cxnSp macro="">
      <xdr:nvCxnSpPr>
        <xdr:cNvPr id="116" name="直線コネクタ 115"/>
        <xdr:cNvCxnSpPr/>
      </xdr:nvCxnSpPr>
      <xdr:spPr>
        <a:xfrm>
          <a:off x="4546600" y="10241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155575</xdr:rowOff>
    </xdr:from>
    <xdr:ext cx="598805" cy="255905"/>
    <xdr:sp macro="" textlink="">
      <xdr:nvSpPr>
        <xdr:cNvPr id="117" name="総務費最大値テキスト"/>
        <xdr:cNvSpPr txBox="1"/>
      </xdr:nvSpPr>
      <xdr:spPr>
        <a:xfrm>
          <a:off x="4686300" y="855662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538,749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37465</xdr:rowOff>
    </xdr:from>
    <xdr:to xmlns:xdr="http://schemas.openxmlformats.org/drawingml/2006/spreadsheetDrawing">
      <xdr:col>24</xdr:col>
      <xdr:colOff>152400</xdr:colOff>
      <xdr:row>51</xdr:row>
      <xdr:rowOff>37465</xdr:rowOff>
    </xdr:to>
    <xdr:cxnSp macro="">
      <xdr:nvCxnSpPr>
        <xdr:cNvPr id="118" name="直線コネクタ 117"/>
        <xdr:cNvCxnSpPr/>
      </xdr:nvCxnSpPr>
      <xdr:spPr>
        <a:xfrm>
          <a:off x="4546600" y="8781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105410</xdr:rowOff>
    </xdr:from>
    <xdr:to xmlns:xdr="http://schemas.openxmlformats.org/drawingml/2006/spreadsheetDrawing">
      <xdr:col>24</xdr:col>
      <xdr:colOff>63500</xdr:colOff>
      <xdr:row>58</xdr:row>
      <xdr:rowOff>156210</xdr:rowOff>
    </xdr:to>
    <xdr:cxnSp macro="">
      <xdr:nvCxnSpPr>
        <xdr:cNvPr id="119" name="直線コネクタ 118"/>
        <xdr:cNvCxnSpPr/>
      </xdr:nvCxnSpPr>
      <xdr:spPr>
        <a:xfrm flipV="1">
          <a:off x="3797300" y="1004951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76835</xdr:rowOff>
    </xdr:from>
    <xdr:ext cx="598805" cy="255905"/>
    <xdr:sp macro="" textlink="">
      <xdr:nvSpPr>
        <xdr:cNvPr id="120" name="総務費平均値テキスト"/>
        <xdr:cNvSpPr txBox="1"/>
      </xdr:nvSpPr>
      <xdr:spPr>
        <a:xfrm>
          <a:off x="4686300" y="9678035"/>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203,104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53975</xdr:rowOff>
    </xdr:from>
    <xdr:to xmlns:xdr="http://schemas.openxmlformats.org/drawingml/2006/spreadsheetDrawing">
      <xdr:col>24</xdr:col>
      <xdr:colOff>114300</xdr:colOff>
      <xdr:row>57</xdr:row>
      <xdr:rowOff>155575</xdr:rowOff>
    </xdr:to>
    <xdr:sp macro="" textlink="">
      <xdr:nvSpPr>
        <xdr:cNvPr id="121" name="フローチャート: 判断 120"/>
        <xdr:cNvSpPr/>
      </xdr:nvSpPr>
      <xdr:spPr>
        <a:xfrm>
          <a:off x="45847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156210</xdr:rowOff>
    </xdr:from>
    <xdr:to xmlns:xdr="http://schemas.openxmlformats.org/drawingml/2006/spreadsheetDrawing">
      <xdr:col>19</xdr:col>
      <xdr:colOff>177800</xdr:colOff>
      <xdr:row>58</xdr:row>
      <xdr:rowOff>159385</xdr:rowOff>
    </xdr:to>
    <xdr:cxnSp macro="">
      <xdr:nvCxnSpPr>
        <xdr:cNvPr id="122" name="直線コネクタ 121"/>
        <xdr:cNvCxnSpPr/>
      </xdr:nvCxnSpPr>
      <xdr:spPr>
        <a:xfrm flipV="1">
          <a:off x="2908300" y="101003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111760</xdr:rowOff>
    </xdr:from>
    <xdr:to xmlns:xdr="http://schemas.openxmlformats.org/drawingml/2006/spreadsheetDrawing">
      <xdr:col>20</xdr:col>
      <xdr:colOff>38100</xdr:colOff>
      <xdr:row>58</xdr:row>
      <xdr:rowOff>41910</xdr:rowOff>
    </xdr:to>
    <xdr:sp macro="" textlink="">
      <xdr:nvSpPr>
        <xdr:cNvPr id="123" name="フローチャート: 判断 122"/>
        <xdr:cNvSpPr/>
      </xdr:nvSpPr>
      <xdr:spPr>
        <a:xfrm>
          <a:off x="3746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58420</xdr:rowOff>
    </xdr:from>
    <xdr:ext cx="595630" cy="259080"/>
    <xdr:sp macro="" textlink="">
      <xdr:nvSpPr>
        <xdr:cNvPr id="124" name="テキスト ボックス 123"/>
        <xdr:cNvSpPr txBox="1"/>
      </xdr:nvSpPr>
      <xdr:spPr>
        <a:xfrm>
          <a:off x="3497580" y="96596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99695</xdr:rowOff>
    </xdr:from>
    <xdr:to xmlns:xdr="http://schemas.openxmlformats.org/drawingml/2006/spreadsheetDrawing">
      <xdr:col>15</xdr:col>
      <xdr:colOff>50800</xdr:colOff>
      <xdr:row>58</xdr:row>
      <xdr:rowOff>159385</xdr:rowOff>
    </xdr:to>
    <xdr:cxnSp macro="">
      <xdr:nvCxnSpPr>
        <xdr:cNvPr id="125" name="直線コネクタ 124"/>
        <xdr:cNvCxnSpPr/>
      </xdr:nvCxnSpPr>
      <xdr:spPr>
        <a:xfrm>
          <a:off x="2019300" y="10043795"/>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22860</xdr:rowOff>
    </xdr:from>
    <xdr:to xmlns:xdr="http://schemas.openxmlformats.org/drawingml/2006/spreadsheetDrawing">
      <xdr:col>15</xdr:col>
      <xdr:colOff>101600</xdr:colOff>
      <xdr:row>58</xdr:row>
      <xdr:rowOff>124460</xdr:rowOff>
    </xdr:to>
    <xdr:sp macro="" textlink="">
      <xdr:nvSpPr>
        <xdr:cNvPr id="126" name="フローチャート: 判断 125"/>
        <xdr:cNvSpPr/>
      </xdr:nvSpPr>
      <xdr:spPr>
        <a:xfrm>
          <a:off x="2857500" y="996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140970</xdr:rowOff>
    </xdr:from>
    <xdr:ext cx="595630" cy="259080"/>
    <xdr:sp macro="" textlink="">
      <xdr:nvSpPr>
        <xdr:cNvPr id="127" name="テキスト ボックス 126"/>
        <xdr:cNvSpPr txBox="1"/>
      </xdr:nvSpPr>
      <xdr:spPr>
        <a:xfrm>
          <a:off x="2608580" y="97421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160,273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30480</xdr:rowOff>
    </xdr:from>
    <xdr:to xmlns:xdr="http://schemas.openxmlformats.org/drawingml/2006/spreadsheetDrawing">
      <xdr:col>10</xdr:col>
      <xdr:colOff>114300</xdr:colOff>
      <xdr:row>58</xdr:row>
      <xdr:rowOff>99695</xdr:rowOff>
    </xdr:to>
    <xdr:cxnSp macro="">
      <xdr:nvCxnSpPr>
        <xdr:cNvPr id="128" name="直線コネクタ 127"/>
        <xdr:cNvCxnSpPr/>
      </xdr:nvCxnSpPr>
      <xdr:spPr>
        <a:xfrm>
          <a:off x="1130300" y="9803130"/>
          <a:ext cx="8890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155575</xdr:rowOff>
    </xdr:from>
    <xdr:to xmlns:xdr="http://schemas.openxmlformats.org/drawingml/2006/spreadsheetDrawing">
      <xdr:col>10</xdr:col>
      <xdr:colOff>165100</xdr:colOff>
      <xdr:row>58</xdr:row>
      <xdr:rowOff>86360</xdr:rowOff>
    </xdr:to>
    <xdr:sp macro="" textlink="">
      <xdr:nvSpPr>
        <xdr:cNvPr id="129" name="フローチャート: 判断 128"/>
        <xdr:cNvSpPr/>
      </xdr:nvSpPr>
      <xdr:spPr>
        <a:xfrm>
          <a:off x="1968500" y="9928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102235</xdr:rowOff>
    </xdr:from>
    <xdr:ext cx="595630" cy="258445"/>
    <xdr:sp macro="" textlink="">
      <xdr:nvSpPr>
        <xdr:cNvPr id="130" name="テキスト ボックス 129"/>
        <xdr:cNvSpPr txBox="1"/>
      </xdr:nvSpPr>
      <xdr:spPr>
        <a:xfrm>
          <a:off x="1719580" y="970343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120650</xdr:rowOff>
    </xdr:from>
    <xdr:to xmlns:xdr="http://schemas.openxmlformats.org/drawingml/2006/spreadsheetDrawing">
      <xdr:col>6</xdr:col>
      <xdr:colOff>38100</xdr:colOff>
      <xdr:row>57</xdr:row>
      <xdr:rowOff>50165</xdr:rowOff>
    </xdr:to>
    <xdr:sp macro="" textlink="">
      <xdr:nvSpPr>
        <xdr:cNvPr id="131" name="フローチャート: 判断 130"/>
        <xdr:cNvSpPr/>
      </xdr:nvSpPr>
      <xdr:spPr>
        <a:xfrm>
          <a:off x="1079500" y="9721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66675</xdr:rowOff>
    </xdr:from>
    <xdr:ext cx="595630" cy="255905"/>
    <xdr:sp macro="" textlink="">
      <xdr:nvSpPr>
        <xdr:cNvPr id="132" name="テキスト ボックス 131"/>
        <xdr:cNvSpPr txBox="1"/>
      </xdr:nvSpPr>
      <xdr:spPr>
        <a:xfrm>
          <a:off x="830580" y="949642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235,444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54610</xdr:rowOff>
    </xdr:from>
    <xdr:to xmlns:xdr="http://schemas.openxmlformats.org/drawingml/2006/spreadsheetDrawing">
      <xdr:col>24</xdr:col>
      <xdr:colOff>114300</xdr:colOff>
      <xdr:row>58</xdr:row>
      <xdr:rowOff>156210</xdr:rowOff>
    </xdr:to>
    <xdr:sp macro="" textlink="">
      <xdr:nvSpPr>
        <xdr:cNvPr id="138" name="楕円 137"/>
        <xdr:cNvSpPr/>
      </xdr:nvSpPr>
      <xdr:spPr>
        <a:xfrm>
          <a:off x="4584700" y="99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58</xdr:row>
      <xdr:rowOff>33020</xdr:rowOff>
    </xdr:from>
    <xdr:ext cx="598805" cy="259080"/>
    <xdr:sp macro="" textlink="">
      <xdr:nvSpPr>
        <xdr:cNvPr id="139" name="総務費該当値テキスト"/>
        <xdr:cNvSpPr txBox="1"/>
      </xdr:nvSpPr>
      <xdr:spPr>
        <a:xfrm>
          <a:off x="4686300" y="99771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105410</xdr:rowOff>
    </xdr:from>
    <xdr:to xmlns:xdr="http://schemas.openxmlformats.org/drawingml/2006/spreadsheetDrawing">
      <xdr:col>20</xdr:col>
      <xdr:colOff>38100</xdr:colOff>
      <xdr:row>59</xdr:row>
      <xdr:rowOff>35560</xdr:rowOff>
    </xdr:to>
    <xdr:sp macro="" textlink="">
      <xdr:nvSpPr>
        <xdr:cNvPr id="140" name="楕円 139"/>
        <xdr:cNvSpPr/>
      </xdr:nvSpPr>
      <xdr:spPr>
        <a:xfrm>
          <a:off x="3746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59</xdr:row>
      <xdr:rowOff>26670</xdr:rowOff>
    </xdr:from>
    <xdr:ext cx="595630" cy="259080"/>
    <xdr:sp macro="" textlink="">
      <xdr:nvSpPr>
        <xdr:cNvPr id="141" name="テキスト ボックス 140"/>
        <xdr:cNvSpPr txBox="1"/>
      </xdr:nvSpPr>
      <xdr:spPr>
        <a:xfrm>
          <a:off x="3497580" y="101422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109220</xdr:rowOff>
    </xdr:from>
    <xdr:to xmlns:xdr="http://schemas.openxmlformats.org/drawingml/2006/spreadsheetDrawing">
      <xdr:col>15</xdr:col>
      <xdr:colOff>101600</xdr:colOff>
      <xdr:row>59</xdr:row>
      <xdr:rowOff>38735</xdr:rowOff>
    </xdr:to>
    <xdr:sp macro="" textlink="">
      <xdr:nvSpPr>
        <xdr:cNvPr id="142" name="楕円 141"/>
        <xdr:cNvSpPr/>
      </xdr:nvSpPr>
      <xdr:spPr>
        <a:xfrm>
          <a:off x="2857500" y="10053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59</xdr:row>
      <xdr:rowOff>29845</xdr:rowOff>
    </xdr:from>
    <xdr:ext cx="595630" cy="255905"/>
    <xdr:sp macro="" textlink="">
      <xdr:nvSpPr>
        <xdr:cNvPr id="143" name="テキスト ボックス 142"/>
        <xdr:cNvSpPr txBox="1"/>
      </xdr:nvSpPr>
      <xdr:spPr>
        <a:xfrm>
          <a:off x="2608580" y="1014539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48895</xdr:rowOff>
    </xdr:from>
    <xdr:to xmlns:xdr="http://schemas.openxmlformats.org/drawingml/2006/spreadsheetDrawing">
      <xdr:col>10</xdr:col>
      <xdr:colOff>165100</xdr:colOff>
      <xdr:row>58</xdr:row>
      <xdr:rowOff>150495</xdr:rowOff>
    </xdr:to>
    <xdr:sp macro="" textlink="">
      <xdr:nvSpPr>
        <xdr:cNvPr id="144" name="楕円 143"/>
        <xdr:cNvSpPr/>
      </xdr:nvSpPr>
      <xdr:spPr>
        <a:xfrm>
          <a:off x="1968500" y="999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141605</xdr:rowOff>
    </xdr:from>
    <xdr:ext cx="595630" cy="259080"/>
    <xdr:sp macro="" textlink="">
      <xdr:nvSpPr>
        <xdr:cNvPr id="145" name="テキスト ボックス 144"/>
        <xdr:cNvSpPr txBox="1"/>
      </xdr:nvSpPr>
      <xdr:spPr>
        <a:xfrm>
          <a:off x="1719580" y="100857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151130</xdr:rowOff>
    </xdr:from>
    <xdr:to xmlns:xdr="http://schemas.openxmlformats.org/drawingml/2006/spreadsheetDrawing">
      <xdr:col>6</xdr:col>
      <xdr:colOff>38100</xdr:colOff>
      <xdr:row>57</xdr:row>
      <xdr:rowOff>81280</xdr:rowOff>
    </xdr:to>
    <xdr:sp macro="" textlink="">
      <xdr:nvSpPr>
        <xdr:cNvPr id="146" name="楕円 145"/>
        <xdr:cNvSpPr/>
      </xdr:nvSpPr>
      <xdr:spPr>
        <a:xfrm>
          <a:off x="1079500" y="97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72390</xdr:rowOff>
    </xdr:from>
    <xdr:ext cx="595630" cy="259080"/>
    <xdr:sp macro="" textlink="">
      <xdr:nvSpPr>
        <xdr:cNvPr id="147" name="テキスト ボックス 146"/>
        <xdr:cNvSpPr txBox="1"/>
      </xdr:nvSpPr>
      <xdr:spPr>
        <a:xfrm>
          <a:off x="830580" y="98450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225,996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234,810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6710" cy="222250"/>
    <xdr:sp macro="" textlink="">
      <xdr:nvSpPr>
        <xdr:cNvPr id="156" name="テキスト ボックス 155"/>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2455" cy="255905"/>
    <xdr:sp macro="" textlink="">
      <xdr:nvSpPr>
        <xdr:cNvPr id="158" name="テキスト ボックス 157"/>
        <xdr:cNvSpPr txBox="1"/>
      </xdr:nvSpPr>
      <xdr:spPr>
        <a:xfrm>
          <a:off x="166370" y="13827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9" name="直線コネクタ 158"/>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92455" cy="259080"/>
    <xdr:sp macro="" textlink="">
      <xdr:nvSpPr>
        <xdr:cNvPr id="160" name="テキスト ボックス 159"/>
        <xdr:cNvSpPr txBox="1"/>
      </xdr:nvSpPr>
      <xdr:spPr>
        <a:xfrm>
          <a:off x="166370" y="135013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61" name="直線コネクタ 160"/>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92455" cy="255905"/>
    <xdr:sp macro="" textlink="">
      <xdr:nvSpPr>
        <xdr:cNvPr id="162" name="テキスト ボックス 161"/>
        <xdr:cNvSpPr txBox="1"/>
      </xdr:nvSpPr>
      <xdr:spPr>
        <a:xfrm>
          <a:off x="166370" y="13174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63" name="直線コネクタ 162"/>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92455" cy="259080"/>
    <xdr:sp macro="" textlink="">
      <xdr:nvSpPr>
        <xdr:cNvPr id="164" name="テキスト ボックス 163"/>
        <xdr:cNvSpPr txBox="1"/>
      </xdr:nvSpPr>
      <xdr:spPr>
        <a:xfrm>
          <a:off x="166370" y="12847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5" name="直線コネクタ 164"/>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92455" cy="255905"/>
    <xdr:sp macro="" textlink="">
      <xdr:nvSpPr>
        <xdr:cNvPr id="166" name="テキスト ボックス 165"/>
        <xdr:cNvSpPr txBox="1"/>
      </xdr:nvSpPr>
      <xdr:spPr>
        <a:xfrm>
          <a:off x="166370" y="12522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7" name="直線コネクタ 166"/>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92455" cy="258445"/>
    <xdr:sp macro="" textlink="">
      <xdr:nvSpPr>
        <xdr:cNvPr id="168" name="テキスト ボックス 167"/>
        <xdr:cNvSpPr txBox="1"/>
      </xdr:nvSpPr>
      <xdr:spPr>
        <a:xfrm>
          <a:off x="166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9" name="直線コネクタ 168"/>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92455" cy="259080"/>
    <xdr:sp macro="" textlink="">
      <xdr:nvSpPr>
        <xdr:cNvPr id="170" name="テキスト ボックス 169"/>
        <xdr:cNvSpPr txBox="1"/>
      </xdr:nvSpPr>
      <xdr:spPr>
        <a:xfrm>
          <a:off x="166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1" name="直線コネクタ 170"/>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2455" cy="255905"/>
    <xdr:sp macro="" textlink="">
      <xdr:nvSpPr>
        <xdr:cNvPr id="172" name="テキスト ボックス 171"/>
        <xdr:cNvSpPr txBox="1"/>
      </xdr:nvSpPr>
      <xdr:spPr>
        <a:xfrm>
          <a:off x="166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31750</xdr:rowOff>
    </xdr:from>
    <xdr:to xmlns:xdr="http://schemas.openxmlformats.org/drawingml/2006/spreadsheetDrawing">
      <xdr:col>24</xdr:col>
      <xdr:colOff>62865</xdr:colOff>
      <xdr:row>78</xdr:row>
      <xdr:rowOff>71120</xdr:rowOff>
    </xdr:to>
    <xdr:cxnSp macro="">
      <xdr:nvCxnSpPr>
        <xdr:cNvPr id="174" name="直線コネクタ 173"/>
        <xdr:cNvCxnSpPr/>
      </xdr:nvCxnSpPr>
      <xdr:spPr>
        <a:xfrm flipV="1">
          <a:off x="4633595" y="12033250"/>
          <a:ext cx="127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74930</xdr:rowOff>
    </xdr:from>
    <xdr:ext cx="598805" cy="255905"/>
    <xdr:sp macro="" textlink="">
      <xdr:nvSpPr>
        <xdr:cNvPr id="175" name="民生費最小値テキスト"/>
        <xdr:cNvSpPr txBox="1"/>
      </xdr:nvSpPr>
      <xdr:spPr>
        <a:xfrm>
          <a:off x="4686300" y="1344803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71120</xdr:rowOff>
    </xdr:from>
    <xdr:to xmlns:xdr="http://schemas.openxmlformats.org/drawingml/2006/spreadsheetDrawing">
      <xdr:col>24</xdr:col>
      <xdr:colOff>152400</xdr:colOff>
      <xdr:row>78</xdr:row>
      <xdr:rowOff>71120</xdr:rowOff>
    </xdr:to>
    <xdr:cxnSp macro="">
      <xdr:nvCxnSpPr>
        <xdr:cNvPr id="176" name="直線コネクタ 175"/>
        <xdr:cNvCxnSpPr/>
      </xdr:nvCxnSpPr>
      <xdr:spPr>
        <a:xfrm>
          <a:off x="4546600" y="1344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149860</xdr:rowOff>
    </xdr:from>
    <xdr:ext cx="598805" cy="259080"/>
    <xdr:sp macro="" textlink="">
      <xdr:nvSpPr>
        <xdr:cNvPr id="177" name="民生費最大値テキスト"/>
        <xdr:cNvSpPr txBox="1"/>
      </xdr:nvSpPr>
      <xdr:spPr>
        <a:xfrm>
          <a:off x="4686300" y="118084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258,622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31750</xdr:rowOff>
    </xdr:from>
    <xdr:to xmlns:xdr="http://schemas.openxmlformats.org/drawingml/2006/spreadsheetDrawing">
      <xdr:col>24</xdr:col>
      <xdr:colOff>152400</xdr:colOff>
      <xdr:row>70</xdr:row>
      <xdr:rowOff>31750</xdr:rowOff>
    </xdr:to>
    <xdr:cxnSp macro="">
      <xdr:nvCxnSpPr>
        <xdr:cNvPr id="178" name="直線コネクタ 177"/>
        <xdr:cNvCxnSpPr/>
      </xdr:nvCxnSpPr>
      <xdr:spPr>
        <a:xfrm>
          <a:off x="4546600" y="1203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72</xdr:row>
      <xdr:rowOff>63500</xdr:rowOff>
    </xdr:from>
    <xdr:to xmlns:xdr="http://schemas.openxmlformats.org/drawingml/2006/spreadsheetDrawing">
      <xdr:col>24</xdr:col>
      <xdr:colOff>63500</xdr:colOff>
      <xdr:row>73</xdr:row>
      <xdr:rowOff>109855</xdr:rowOff>
    </xdr:to>
    <xdr:cxnSp macro="">
      <xdr:nvCxnSpPr>
        <xdr:cNvPr id="179" name="直線コネクタ 178"/>
        <xdr:cNvCxnSpPr/>
      </xdr:nvCxnSpPr>
      <xdr:spPr>
        <a:xfrm flipV="1">
          <a:off x="3797300" y="12407900"/>
          <a:ext cx="8382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68580</xdr:rowOff>
    </xdr:from>
    <xdr:ext cx="598805" cy="259080"/>
    <xdr:sp macro="" textlink="">
      <xdr:nvSpPr>
        <xdr:cNvPr id="180" name="民生費平均値テキスト"/>
        <xdr:cNvSpPr txBox="1"/>
      </xdr:nvSpPr>
      <xdr:spPr>
        <a:xfrm>
          <a:off x="4686300" y="125844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220,430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73</xdr:row>
      <xdr:rowOff>90170</xdr:rowOff>
    </xdr:from>
    <xdr:to xmlns:xdr="http://schemas.openxmlformats.org/drawingml/2006/spreadsheetDrawing">
      <xdr:col>24</xdr:col>
      <xdr:colOff>114300</xdr:colOff>
      <xdr:row>74</xdr:row>
      <xdr:rowOff>20320</xdr:rowOff>
    </xdr:to>
    <xdr:sp macro="" textlink="">
      <xdr:nvSpPr>
        <xdr:cNvPr id="181" name="フローチャート: 判断 180"/>
        <xdr:cNvSpPr/>
      </xdr:nvSpPr>
      <xdr:spPr>
        <a:xfrm>
          <a:off x="4584700" y="1260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73</xdr:row>
      <xdr:rowOff>109855</xdr:rowOff>
    </xdr:from>
    <xdr:to xmlns:xdr="http://schemas.openxmlformats.org/drawingml/2006/spreadsheetDrawing">
      <xdr:col>19</xdr:col>
      <xdr:colOff>177800</xdr:colOff>
      <xdr:row>75</xdr:row>
      <xdr:rowOff>139065</xdr:rowOff>
    </xdr:to>
    <xdr:cxnSp macro="">
      <xdr:nvCxnSpPr>
        <xdr:cNvPr id="182" name="直線コネクタ 181"/>
        <xdr:cNvCxnSpPr/>
      </xdr:nvCxnSpPr>
      <xdr:spPr>
        <a:xfrm flipV="1">
          <a:off x="2908300" y="12625705"/>
          <a:ext cx="889000" cy="372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74</xdr:row>
      <xdr:rowOff>46990</xdr:rowOff>
    </xdr:from>
    <xdr:to xmlns:xdr="http://schemas.openxmlformats.org/drawingml/2006/spreadsheetDrawing">
      <xdr:col>20</xdr:col>
      <xdr:colOff>38100</xdr:colOff>
      <xdr:row>74</xdr:row>
      <xdr:rowOff>148590</xdr:rowOff>
    </xdr:to>
    <xdr:sp macro="" textlink="">
      <xdr:nvSpPr>
        <xdr:cNvPr id="183" name="フローチャート: 判断 182"/>
        <xdr:cNvSpPr/>
      </xdr:nvSpPr>
      <xdr:spPr>
        <a:xfrm>
          <a:off x="3746500" y="1273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139700</xdr:rowOff>
    </xdr:from>
    <xdr:ext cx="595630" cy="259080"/>
    <xdr:sp macro="" textlink="">
      <xdr:nvSpPr>
        <xdr:cNvPr id="184" name="テキスト ボックス 183"/>
        <xdr:cNvSpPr txBox="1"/>
      </xdr:nvSpPr>
      <xdr:spPr>
        <a:xfrm>
          <a:off x="3497580" y="1282700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75</xdr:row>
      <xdr:rowOff>83185</xdr:rowOff>
    </xdr:from>
    <xdr:to xmlns:xdr="http://schemas.openxmlformats.org/drawingml/2006/spreadsheetDrawing">
      <xdr:col>15</xdr:col>
      <xdr:colOff>50800</xdr:colOff>
      <xdr:row>75</xdr:row>
      <xdr:rowOff>139065</xdr:rowOff>
    </xdr:to>
    <xdr:cxnSp macro="">
      <xdr:nvCxnSpPr>
        <xdr:cNvPr id="185" name="直線コネクタ 184"/>
        <xdr:cNvCxnSpPr/>
      </xdr:nvCxnSpPr>
      <xdr:spPr>
        <a:xfrm>
          <a:off x="2019300" y="1294193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116840</xdr:rowOff>
    </xdr:from>
    <xdr:to xmlns:xdr="http://schemas.openxmlformats.org/drawingml/2006/spreadsheetDrawing">
      <xdr:col>15</xdr:col>
      <xdr:colOff>101600</xdr:colOff>
      <xdr:row>76</xdr:row>
      <xdr:rowOff>46990</xdr:rowOff>
    </xdr:to>
    <xdr:sp macro="" textlink="">
      <xdr:nvSpPr>
        <xdr:cNvPr id="186" name="フローチャート: 判断 185"/>
        <xdr:cNvSpPr/>
      </xdr:nvSpPr>
      <xdr:spPr>
        <a:xfrm>
          <a:off x="2857500" y="1297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38100</xdr:rowOff>
    </xdr:from>
    <xdr:ext cx="595630" cy="259080"/>
    <xdr:sp macro="" textlink="">
      <xdr:nvSpPr>
        <xdr:cNvPr id="187" name="テキスト ボックス 186"/>
        <xdr:cNvSpPr txBox="1"/>
      </xdr:nvSpPr>
      <xdr:spPr>
        <a:xfrm>
          <a:off x="2608580" y="1306830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75</xdr:row>
      <xdr:rowOff>83185</xdr:rowOff>
    </xdr:from>
    <xdr:to xmlns:xdr="http://schemas.openxmlformats.org/drawingml/2006/spreadsheetDrawing">
      <xdr:col>10</xdr:col>
      <xdr:colOff>114300</xdr:colOff>
      <xdr:row>77</xdr:row>
      <xdr:rowOff>84455</xdr:rowOff>
    </xdr:to>
    <xdr:cxnSp macro="">
      <xdr:nvCxnSpPr>
        <xdr:cNvPr id="188" name="直線コネクタ 187"/>
        <xdr:cNvCxnSpPr/>
      </xdr:nvCxnSpPr>
      <xdr:spPr>
        <a:xfrm flipV="1">
          <a:off x="1130300" y="12941935"/>
          <a:ext cx="889000" cy="344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20955</xdr:rowOff>
    </xdr:from>
    <xdr:to xmlns:xdr="http://schemas.openxmlformats.org/drawingml/2006/spreadsheetDrawing">
      <xdr:col>10</xdr:col>
      <xdr:colOff>165100</xdr:colOff>
      <xdr:row>75</xdr:row>
      <xdr:rowOff>122555</xdr:rowOff>
    </xdr:to>
    <xdr:sp macro="" textlink="">
      <xdr:nvSpPr>
        <xdr:cNvPr id="189" name="フローチャート: 判断 188"/>
        <xdr:cNvSpPr/>
      </xdr:nvSpPr>
      <xdr:spPr>
        <a:xfrm>
          <a:off x="1968500" y="1287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139065</xdr:rowOff>
    </xdr:from>
    <xdr:ext cx="595630" cy="259080"/>
    <xdr:sp macro="" textlink="">
      <xdr:nvSpPr>
        <xdr:cNvPr id="190" name="テキスト ボックス 189"/>
        <xdr:cNvSpPr txBox="1"/>
      </xdr:nvSpPr>
      <xdr:spPr>
        <a:xfrm>
          <a:off x="1719580" y="1265491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203,663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109855</xdr:rowOff>
    </xdr:from>
    <xdr:to xmlns:xdr="http://schemas.openxmlformats.org/drawingml/2006/spreadsheetDrawing">
      <xdr:col>6</xdr:col>
      <xdr:colOff>38100</xdr:colOff>
      <xdr:row>78</xdr:row>
      <xdr:rowOff>40640</xdr:rowOff>
    </xdr:to>
    <xdr:sp macro="" textlink="">
      <xdr:nvSpPr>
        <xdr:cNvPr id="191" name="フローチャート: 判断 190"/>
        <xdr:cNvSpPr/>
      </xdr:nvSpPr>
      <xdr:spPr>
        <a:xfrm>
          <a:off x="1079500" y="13311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31115</xdr:rowOff>
    </xdr:from>
    <xdr:ext cx="595630" cy="255905"/>
    <xdr:sp macro="" textlink="">
      <xdr:nvSpPr>
        <xdr:cNvPr id="192" name="テキスト ボックス 191"/>
        <xdr:cNvSpPr txBox="1"/>
      </xdr:nvSpPr>
      <xdr:spPr>
        <a:xfrm>
          <a:off x="830580" y="1340421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177,225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3" name="テキスト ボックス 192"/>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4" name="テキスト ボックス 193"/>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5" name="テキスト ボックス 194"/>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6" name="テキスト ボックス 195"/>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7" name="テキスト ボックス 196"/>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72</xdr:row>
      <xdr:rowOff>12700</xdr:rowOff>
    </xdr:from>
    <xdr:to xmlns:xdr="http://schemas.openxmlformats.org/drawingml/2006/spreadsheetDrawing">
      <xdr:col>24</xdr:col>
      <xdr:colOff>114300</xdr:colOff>
      <xdr:row>72</xdr:row>
      <xdr:rowOff>114300</xdr:rowOff>
    </xdr:to>
    <xdr:sp macro="" textlink="">
      <xdr:nvSpPr>
        <xdr:cNvPr id="198" name="楕円 197"/>
        <xdr:cNvSpPr/>
      </xdr:nvSpPr>
      <xdr:spPr>
        <a:xfrm>
          <a:off x="4584700" y="1235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71</xdr:row>
      <xdr:rowOff>35560</xdr:rowOff>
    </xdr:from>
    <xdr:ext cx="598805" cy="259080"/>
    <xdr:sp macro="" textlink="">
      <xdr:nvSpPr>
        <xdr:cNvPr id="199" name="民生費該当値テキスト"/>
        <xdr:cNvSpPr txBox="1"/>
      </xdr:nvSpPr>
      <xdr:spPr>
        <a:xfrm>
          <a:off x="4686300" y="122085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235,680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73</xdr:row>
      <xdr:rowOff>59055</xdr:rowOff>
    </xdr:from>
    <xdr:to xmlns:xdr="http://schemas.openxmlformats.org/drawingml/2006/spreadsheetDrawing">
      <xdr:col>20</xdr:col>
      <xdr:colOff>38100</xdr:colOff>
      <xdr:row>73</xdr:row>
      <xdr:rowOff>160655</xdr:rowOff>
    </xdr:to>
    <xdr:sp macro="" textlink="">
      <xdr:nvSpPr>
        <xdr:cNvPr id="200" name="楕円 199"/>
        <xdr:cNvSpPr/>
      </xdr:nvSpPr>
      <xdr:spPr>
        <a:xfrm>
          <a:off x="3746500" y="1257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72</xdr:row>
      <xdr:rowOff>6350</xdr:rowOff>
    </xdr:from>
    <xdr:ext cx="595630" cy="255905"/>
    <xdr:sp macro="" textlink="">
      <xdr:nvSpPr>
        <xdr:cNvPr id="201" name="テキスト ボックス 200"/>
        <xdr:cNvSpPr txBox="1"/>
      </xdr:nvSpPr>
      <xdr:spPr>
        <a:xfrm>
          <a:off x="3497580" y="1235075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222,309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75</xdr:row>
      <xdr:rowOff>88265</xdr:rowOff>
    </xdr:from>
    <xdr:to xmlns:xdr="http://schemas.openxmlformats.org/drawingml/2006/spreadsheetDrawing">
      <xdr:col>15</xdr:col>
      <xdr:colOff>101600</xdr:colOff>
      <xdr:row>76</xdr:row>
      <xdr:rowOff>18415</xdr:rowOff>
    </xdr:to>
    <xdr:sp macro="" textlink="">
      <xdr:nvSpPr>
        <xdr:cNvPr id="202" name="楕円 201"/>
        <xdr:cNvSpPr/>
      </xdr:nvSpPr>
      <xdr:spPr>
        <a:xfrm>
          <a:off x="2857500" y="1294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34925</xdr:rowOff>
    </xdr:from>
    <xdr:ext cx="595630" cy="259080"/>
    <xdr:sp macro="" textlink="">
      <xdr:nvSpPr>
        <xdr:cNvPr id="203" name="テキスト ボックス 202"/>
        <xdr:cNvSpPr txBox="1"/>
      </xdr:nvSpPr>
      <xdr:spPr>
        <a:xfrm>
          <a:off x="2608580" y="127222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32385</xdr:rowOff>
    </xdr:from>
    <xdr:to xmlns:xdr="http://schemas.openxmlformats.org/drawingml/2006/spreadsheetDrawing">
      <xdr:col>10</xdr:col>
      <xdr:colOff>165100</xdr:colOff>
      <xdr:row>75</xdr:row>
      <xdr:rowOff>133985</xdr:rowOff>
    </xdr:to>
    <xdr:sp macro="" textlink="">
      <xdr:nvSpPr>
        <xdr:cNvPr id="204" name="楕円 203"/>
        <xdr:cNvSpPr/>
      </xdr:nvSpPr>
      <xdr:spPr>
        <a:xfrm>
          <a:off x="1968500" y="1289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125095</xdr:rowOff>
    </xdr:from>
    <xdr:ext cx="595630" cy="258445"/>
    <xdr:sp macro="" textlink="">
      <xdr:nvSpPr>
        <xdr:cNvPr id="205" name="テキスト ボックス 204"/>
        <xdr:cNvSpPr txBox="1"/>
      </xdr:nvSpPr>
      <xdr:spPr>
        <a:xfrm>
          <a:off x="1719580" y="1298384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33655</xdr:rowOff>
    </xdr:from>
    <xdr:to xmlns:xdr="http://schemas.openxmlformats.org/drawingml/2006/spreadsheetDrawing">
      <xdr:col>6</xdr:col>
      <xdr:colOff>38100</xdr:colOff>
      <xdr:row>77</xdr:row>
      <xdr:rowOff>135255</xdr:rowOff>
    </xdr:to>
    <xdr:sp macro="" textlink="">
      <xdr:nvSpPr>
        <xdr:cNvPr id="206" name="楕円 205"/>
        <xdr:cNvSpPr/>
      </xdr:nvSpPr>
      <xdr:spPr>
        <a:xfrm>
          <a:off x="1079500" y="1323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151765</xdr:rowOff>
    </xdr:from>
    <xdr:ext cx="595630" cy="259080"/>
    <xdr:sp macro="" textlink="">
      <xdr:nvSpPr>
        <xdr:cNvPr id="207" name="テキスト ボックス 206"/>
        <xdr:cNvSpPr txBox="1"/>
      </xdr:nvSpPr>
      <xdr:spPr>
        <a:xfrm>
          <a:off x="830580" y="1301051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6710" cy="222250"/>
    <xdr:sp macro="" textlink="">
      <xdr:nvSpPr>
        <xdr:cNvPr id="216" name="テキスト ボックス 215"/>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7" name="直線コネクタ 216"/>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5745" cy="255905"/>
    <xdr:sp macro="" textlink="">
      <xdr:nvSpPr>
        <xdr:cNvPr id="218" name="テキスト ボックス 217"/>
        <xdr:cNvSpPr txBox="1"/>
      </xdr:nvSpPr>
      <xdr:spPr>
        <a:xfrm>
          <a:off x="513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9" name="直線コネクタ 218"/>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20" name="テキスト ボックス 219"/>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21" name="直線コネクタ 220"/>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5905"/>
    <xdr:sp macro="" textlink="">
      <xdr:nvSpPr>
        <xdr:cNvPr id="222" name="テキスト ボックス 221"/>
        <xdr:cNvSpPr txBox="1"/>
      </xdr:nvSpPr>
      <xdr:spPr>
        <a:xfrm>
          <a:off x="230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3" name="直線コネクタ 222"/>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94</xdr:row>
      <xdr:rowOff>160655</xdr:rowOff>
    </xdr:from>
    <xdr:ext cx="531495" cy="259080"/>
    <xdr:sp macro="" textlink="">
      <xdr:nvSpPr>
        <xdr:cNvPr id="224" name="テキスト ボックス 223"/>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5" name="直線コネクタ 224"/>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2455" cy="255905"/>
    <xdr:sp macro="" textlink="">
      <xdr:nvSpPr>
        <xdr:cNvPr id="226" name="テキスト ボックス 225"/>
        <xdr:cNvSpPr txBox="1"/>
      </xdr:nvSpPr>
      <xdr:spPr>
        <a:xfrm>
          <a:off x="166370" y="15951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7" name="直線コネクタ 226"/>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2455" cy="258445"/>
    <xdr:sp macro="" textlink="">
      <xdr:nvSpPr>
        <xdr:cNvPr id="228" name="テキスト ボックス 227"/>
        <xdr:cNvSpPr txBox="1"/>
      </xdr:nvSpPr>
      <xdr:spPr>
        <a:xfrm>
          <a:off x="166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9" name="直線コネクタ 228"/>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2455" cy="259080"/>
    <xdr:sp macro="" textlink="">
      <xdr:nvSpPr>
        <xdr:cNvPr id="230" name="テキスト ボックス 229"/>
        <xdr:cNvSpPr txBox="1"/>
      </xdr:nvSpPr>
      <xdr:spPr>
        <a:xfrm>
          <a:off x="166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31" name="直線コネクタ 230"/>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2455" cy="255905"/>
    <xdr:sp macro="" textlink="">
      <xdr:nvSpPr>
        <xdr:cNvPr id="232" name="テキスト ボックス 231"/>
        <xdr:cNvSpPr txBox="1"/>
      </xdr:nvSpPr>
      <xdr:spPr>
        <a:xfrm>
          <a:off x="166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3"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38100</xdr:rowOff>
    </xdr:from>
    <xdr:to xmlns:xdr="http://schemas.openxmlformats.org/drawingml/2006/spreadsheetDrawing">
      <xdr:col>24</xdr:col>
      <xdr:colOff>62865</xdr:colOff>
      <xdr:row>99</xdr:row>
      <xdr:rowOff>36195</xdr:rowOff>
    </xdr:to>
    <xdr:cxnSp macro="">
      <xdr:nvCxnSpPr>
        <xdr:cNvPr id="234" name="直線コネクタ 233"/>
        <xdr:cNvCxnSpPr/>
      </xdr:nvCxnSpPr>
      <xdr:spPr>
        <a:xfrm flipV="1">
          <a:off x="4633595" y="15640050"/>
          <a:ext cx="127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40640</xdr:rowOff>
    </xdr:from>
    <xdr:ext cx="534670" cy="255905"/>
    <xdr:sp macro="" textlink="">
      <xdr:nvSpPr>
        <xdr:cNvPr id="235" name="衛生費最小値テキスト"/>
        <xdr:cNvSpPr txBox="1"/>
      </xdr:nvSpPr>
      <xdr:spPr>
        <a:xfrm>
          <a:off x="4686300" y="1701419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36195</xdr:rowOff>
    </xdr:from>
    <xdr:to xmlns:xdr="http://schemas.openxmlformats.org/drawingml/2006/spreadsheetDrawing">
      <xdr:col>24</xdr:col>
      <xdr:colOff>152400</xdr:colOff>
      <xdr:row>99</xdr:row>
      <xdr:rowOff>36195</xdr:rowOff>
    </xdr:to>
    <xdr:cxnSp macro="">
      <xdr:nvCxnSpPr>
        <xdr:cNvPr id="236" name="直線コネクタ 235"/>
        <xdr:cNvCxnSpPr/>
      </xdr:nvCxnSpPr>
      <xdr:spPr>
        <a:xfrm>
          <a:off x="4546600" y="17009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156210</xdr:rowOff>
    </xdr:from>
    <xdr:ext cx="598805" cy="255905"/>
    <xdr:sp macro="" textlink="">
      <xdr:nvSpPr>
        <xdr:cNvPr id="237" name="衛生費最大値テキスト"/>
        <xdr:cNvSpPr txBox="1"/>
      </xdr:nvSpPr>
      <xdr:spPr>
        <a:xfrm>
          <a:off x="4686300" y="1541526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161,596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38100</xdr:rowOff>
    </xdr:from>
    <xdr:to xmlns:xdr="http://schemas.openxmlformats.org/drawingml/2006/spreadsheetDrawing">
      <xdr:col>24</xdr:col>
      <xdr:colOff>152400</xdr:colOff>
      <xdr:row>91</xdr:row>
      <xdr:rowOff>38100</xdr:rowOff>
    </xdr:to>
    <xdr:cxnSp macro="">
      <xdr:nvCxnSpPr>
        <xdr:cNvPr id="238" name="直線コネクタ 237"/>
        <xdr:cNvCxnSpPr/>
      </xdr:nvCxnSpPr>
      <xdr:spPr>
        <a:xfrm>
          <a:off x="4546600" y="15640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17780</xdr:rowOff>
    </xdr:from>
    <xdr:to xmlns:xdr="http://schemas.openxmlformats.org/drawingml/2006/spreadsheetDrawing">
      <xdr:col>24</xdr:col>
      <xdr:colOff>63500</xdr:colOff>
      <xdr:row>98</xdr:row>
      <xdr:rowOff>45720</xdr:rowOff>
    </xdr:to>
    <xdr:cxnSp macro="">
      <xdr:nvCxnSpPr>
        <xdr:cNvPr id="239" name="直線コネクタ 238"/>
        <xdr:cNvCxnSpPr/>
      </xdr:nvCxnSpPr>
      <xdr:spPr>
        <a:xfrm flipV="1">
          <a:off x="3797300" y="1681988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60325</xdr:rowOff>
    </xdr:from>
    <xdr:ext cx="534670" cy="259080"/>
    <xdr:sp macro="" textlink="">
      <xdr:nvSpPr>
        <xdr:cNvPr id="240" name="衛生費平均値テキスト"/>
        <xdr:cNvSpPr txBox="1"/>
      </xdr:nvSpPr>
      <xdr:spPr>
        <a:xfrm>
          <a:off x="4686300" y="163480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37465</xdr:rowOff>
    </xdr:from>
    <xdr:to xmlns:xdr="http://schemas.openxmlformats.org/drawingml/2006/spreadsheetDrawing">
      <xdr:col>24</xdr:col>
      <xdr:colOff>114300</xdr:colOff>
      <xdr:row>96</xdr:row>
      <xdr:rowOff>139065</xdr:rowOff>
    </xdr:to>
    <xdr:sp macro="" textlink="">
      <xdr:nvSpPr>
        <xdr:cNvPr id="241" name="フローチャート: 判断 240"/>
        <xdr:cNvSpPr/>
      </xdr:nvSpPr>
      <xdr:spPr>
        <a:xfrm>
          <a:off x="4584700" y="1649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15240</xdr:rowOff>
    </xdr:from>
    <xdr:to xmlns:xdr="http://schemas.openxmlformats.org/drawingml/2006/spreadsheetDrawing">
      <xdr:col>19</xdr:col>
      <xdr:colOff>177800</xdr:colOff>
      <xdr:row>98</xdr:row>
      <xdr:rowOff>45720</xdr:rowOff>
    </xdr:to>
    <xdr:cxnSp macro="">
      <xdr:nvCxnSpPr>
        <xdr:cNvPr id="242" name="直線コネクタ 241"/>
        <xdr:cNvCxnSpPr/>
      </xdr:nvCxnSpPr>
      <xdr:spPr>
        <a:xfrm>
          <a:off x="2908300" y="1681734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61595</xdr:rowOff>
    </xdr:from>
    <xdr:to xmlns:xdr="http://schemas.openxmlformats.org/drawingml/2006/spreadsheetDrawing">
      <xdr:col>20</xdr:col>
      <xdr:colOff>38100</xdr:colOff>
      <xdr:row>96</xdr:row>
      <xdr:rowOff>163195</xdr:rowOff>
    </xdr:to>
    <xdr:sp macro="" textlink="">
      <xdr:nvSpPr>
        <xdr:cNvPr id="243" name="フローチャート: 判断 242"/>
        <xdr:cNvSpPr/>
      </xdr:nvSpPr>
      <xdr:spPr>
        <a:xfrm>
          <a:off x="3746500" y="165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8255</xdr:rowOff>
    </xdr:from>
    <xdr:ext cx="531495" cy="255905"/>
    <xdr:sp macro="" textlink="">
      <xdr:nvSpPr>
        <xdr:cNvPr id="244" name="テキスト ボックス 243"/>
        <xdr:cNvSpPr txBox="1"/>
      </xdr:nvSpPr>
      <xdr:spPr>
        <a:xfrm>
          <a:off x="3529965" y="162960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15240</xdr:rowOff>
    </xdr:from>
    <xdr:to xmlns:xdr="http://schemas.openxmlformats.org/drawingml/2006/spreadsheetDrawing">
      <xdr:col>15</xdr:col>
      <xdr:colOff>50800</xdr:colOff>
      <xdr:row>98</xdr:row>
      <xdr:rowOff>60325</xdr:rowOff>
    </xdr:to>
    <xdr:cxnSp macro="">
      <xdr:nvCxnSpPr>
        <xdr:cNvPr id="245" name="直線コネクタ 244"/>
        <xdr:cNvCxnSpPr/>
      </xdr:nvCxnSpPr>
      <xdr:spPr>
        <a:xfrm flipV="1">
          <a:off x="2019300" y="1681734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83820</xdr:rowOff>
    </xdr:from>
    <xdr:to xmlns:xdr="http://schemas.openxmlformats.org/drawingml/2006/spreadsheetDrawing">
      <xdr:col>15</xdr:col>
      <xdr:colOff>101600</xdr:colOff>
      <xdr:row>97</xdr:row>
      <xdr:rowOff>13970</xdr:rowOff>
    </xdr:to>
    <xdr:sp macro="" textlink="">
      <xdr:nvSpPr>
        <xdr:cNvPr id="246" name="フローチャート: 判断 245"/>
        <xdr:cNvSpPr/>
      </xdr:nvSpPr>
      <xdr:spPr>
        <a:xfrm>
          <a:off x="2857500" y="1654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30480</xdr:rowOff>
    </xdr:from>
    <xdr:ext cx="531495" cy="255905"/>
    <xdr:sp macro="" textlink="">
      <xdr:nvSpPr>
        <xdr:cNvPr id="247" name="テキスト ボックス 246"/>
        <xdr:cNvSpPr txBox="1"/>
      </xdr:nvSpPr>
      <xdr:spPr>
        <a:xfrm>
          <a:off x="2640965" y="163182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73,977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93345</xdr:rowOff>
    </xdr:from>
    <xdr:to xmlns:xdr="http://schemas.openxmlformats.org/drawingml/2006/spreadsheetDrawing">
      <xdr:col>10</xdr:col>
      <xdr:colOff>114300</xdr:colOff>
      <xdr:row>98</xdr:row>
      <xdr:rowOff>60325</xdr:rowOff>
    </xdr:to>
    <xdr:cxnSp macro="">
      <xdr:nvCxnSpPr>
        <xdr:cNvPr id="248" name="直線コネクタ 247"/>
        <xdr:cNvCxnSpPr/>
      </xdr:nvCxnSpPr>
      <xdr:spPr>
        <a:xfrm>
          <a:off x="1130300" y="16723995"/>
          <a:ext cx="8890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43180</xdr:rowOff>
    </xdr:from>
    <xdr:to xmlns:xdr="http://schemas.openxmlformats.org/drawingml/2006/spreadsheetDrawing">
      <xdr:col>10</xdr:col>
      <xdr:colOff>165100</xdr:colOff>
      <xdr:row>96</xdr:row>
      <xdr:rowOff>144780</xdr:rowOff>
    </xdr:to>
    <xdr:sp macro="" textlink="">
      <xdr:nvSpPr>
        <xdr:cNvPr id="249" name="フローチャート: 判断 248"/>
        <xdr:cNvSpPr/>
      </xdr:nvSpPr>
      <xdr:spPr>
        <a:xfrm>
          <a:off x="1968500" y="165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94</xdr:row>
      <xdr:rowOff>161290</xdr:rowOff>
    </xdr:from>
    <xdr:ext cx="531495" cy="259080"/>
    <xdr:sp macro="" textlink="">
      <xdr:nvSpPr>
        <xdr:cNvPr id="250" name="テキスト ボックス 249"/>
        <xdr:cNvSpPr txBox="1"/>
      </xdr:nvSpPr>
      <xdr:spPr>
        <a:xfrm>
          <a:off x="1751965" y="162775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96520</xdr:rowOff>
    </xdr:from>
    <xdr:to xmlns:xdr="http://schemas.openxmlformats.org/drawingml/2006/spreadsheetDrawing">
      <xdr:col>6</xdr:col>
      <xdr:colOff>38100</xdr:colOff>
      <xdr:row>97</xdr:row>
      <xdr:rowOff>26670</xdr:rowOff>
    </xdr:to>
    <xdr:sp macro="" textlink="">
      <xdr:nvSpPr>
        <xdr:cNvPr id="251" name="フローチャート: 判断 250"/>
        <xdr:cNvSpPr/>
      </xdr:nvSpPr>
      <xdr:spPr>
        <a:xfrm>
          <a:off x="1079500" y="1655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43180</xdr:rowOff>
    </xdr:from>
    <xdr:ext cx="531495" cy="255905"/>
    <xdr:sp macro="" textlink="">
      <xdr:nvSpPr>
        <xdr:cNvPr id="252" name="テキスト ボックス 251"/>
        <xdr:cNvSpPr txBox="1"/>
      </xdr:nvSpPr>
      <xdr:spPr>
        <a:xfrm>
          <a:off x="862965" y="163309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3" name="テキスト ボックス 252"/>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4" name="テキスト ボックス 253"/>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5" name="テキスト ボックス 254"/>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6" name="テキスト ボックス 255"/>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7" name="テキスト ボックス 256"/>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137795</xdr:rowOff>
    </xdr:from>
    <xdr:to xmlns:xdr="http://schemas.openxmlformats.org/drawingml/2006/spreadsheetDrawing">
      <xdr:col>24</xdr:col>
      <xdr:colOff>114300</xdr:colOff>
      <xdr:row>98</xdr:row>
      <xdr:rowOff>67945</xdr:rowOff>
    </xdr:to>
    <xdr:sp macro="" textlink="">
      <xdr:nvSpPr>
        <xdr:cNvPr id="258" name="楕円 257"/>
        <xdr:cNvSpPr/>
      </xdr:nvSpPr>
      <xdr:spPr>
        <a:xfrm>
          <a:off x="4584700" y="1676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116205</xdr:rowOff>
    </xdr:from>
    <xdr:ext cx="534670" cy="259080"/>
    <xdr:sp macro="" textlink="">
      <xdr:nvSpPr>
        <xdr:cNvPr id="259" name="衛生費該当値テキスト"/>
        <xdr:cNvSpPr txBox="1"/>
      </xdr:nvSpPr>
      <xdr:spPr>
        <a:xfrm>
          <a:off x="4686300" y="167468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166370</xdr:rowOff>
    </xdr:from>
    <xdr:to xmlns:xdr="http://schemas.openxmlformats.org/drawingml/2006/spreadsheetDrawing">
      <xdr:col>20</xdr:col>
      <xdr:colOff>38100</xdr:colOff>
      <xdr:row>98</xdr:row>
      <xdr:rowOff>96520</xdr:rowOff>
    </xdr:to>
    <xdr:sp macro="" textlink="">
      <xdr:nvSpPr>
        <xdr:cNvPr id="260" name="楕円 259"/>
        <xdr:cNvSpPr/>
      </xdr:nvSpPr>
      <xdr:spPr>
        <a:xfrm>
          <a:off x="3746500" y="1679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87630</xdr:rowOff>
    </xdr:from>
    <xdr:ext cx="531495" cy="255905"/>
    <xdr:sp macro="" textlink="">
      <xdr:nvSpPr>
        <xdr:cNvPr id="261" name="テキスト ボックス 260"/>
        <xdr:cNvSpPr txBox="1"/>
      </xdr:nvSpPr>
      <xdr:spPr>
        <a:xfrm>
          <a:off x="3529965" y="168897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135890</xdr:rowOff>
    </xdr:from>
    <xdr:to xmlns:xdr="http://schemas.openxmlformats.org/drawingml/2006/spreadsheetDrawing">
      <xdr:col>15</xdr:col>
      <xdr:colOff>101600</xdr:colOff>
      <xdr:row>98</xdr:row>
      <xdr:rowOff>66040</xdr:rowOff>
    </xdr:to>
    <xdr:sp macro="" textlink="">
      <xdr:nvSpPr>
        <xdr:cNvPr id="262" name="楕円 261"/>
        <xdr:cNvSpPr/>
      </xdr:nvSpPr>
      <xdr:spPr>
        <a:xfrm>
          <a:off x="2857500" y="1676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57150</xdr:rowOff>
    </xdr:from>
    <xdr:ext cx="531495" cy="259080"/>
    <xdr:sp macro="" textlink="">
      <xdr:nvSpPr>
        <xdr:cNvPr id="263" name="テキスト ボックス 262"/>
        <xdr:cNvSpPr txBox="1"/>
      </xdr:nvSpPr>
      <xdr:spPr>
        <a:xfrm>
          <a:off x="2640965" y="168592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9525</xdr:rowOff>
    </xdr:from>
    <xdr:to xmlns:xdr="http://schemas.openxmlformats.org/drawingml/2006/spreadsheetDrawing">
      <xdr:col>10</xdr:col>
      <xdr:colOff>165100</xdr:colOff>
      <xdr:row>98</xdr:row>
      <xdr:rowOff>111125</xdr:rowOff>
    </xdr:to>
    <xdr:sp macro="" textlink="">
      <xdr:nvSpPr>
        <xdr:cNvPr id="264" name="楕円 263"/>
        <xdr:cNvSpPr/>
      </xdr:nvSpPr>
      <xdr:spPr>
        <a:xfrm>
          <a:off x="1968500" y="1681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102870</xdr:rowOff>
    </xdr:from>
    <xdr:ext cx="531495" cy="259080"/>
    <xdr:sp macro="" textlink="">
      <xdr:nvSpPr>
        <xdr:cNvPr id="265" name="テキスト ボックス 264"/>
        <xdr:cNvSpPr txBox="1"/>
      </xdr:nvSpPr>
      <xdr:spPr>
        <a:xfrm>
          <a:off x="1751965" y="169049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42545</xdr:rowOff>
    </xdr:from>
    <xdr:to xmlns:xdr="http://schemas.openxmlformats.org/drawingml/2006/spreadsheetDrawing">
      <xdr:col>6</xdr:col>
      <xdr:colOff>38100</xdr:colOff>
      <xdr:row>97</xdr:row>
      <xdr:rowOff>144145</xdr:rowOff>
    </xdr:to>
    <xdr:sp macro="" textlink="">
      <xdr:nvSpPr>
        <xdr:cNvPr id="266" name="楕円 265"/>
        <xdr:cNvSpPr/>
      </xdr:nvSpPr>
      <xdr:spPr>
        <a:xfrm>
          <a:off x="1079500" y="1667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135255</xdr:rowOff>
    </xdr:from>
    <xdr:ext cx="531495" cy="255905"/>
    <xdr:sp macro="" textlink="">
      <xdr:nvSpPr>
        <xdr:cNvPr id="267" name="テキスト ボックス 266"/>
        <xdr:cNvSpPr txBox="1"/>
      </xdr:nvSpPr>
      <xdr:spPr>
        <a:xfrm>
          <a:off x="862965" y="167659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6710" cy="222250"/>
    <xdr:sp macro="" textlink="">
      <xdr:nvSpPr>
        <xdr:cNvPr id="276" name="テキスト ボックス 275"/>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7" name="直線コネクタ 276"/>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8" name="直線コネクタ 277"/>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5745" cy="255905"/>
    <xdr:sp macro="" textlink="">
      <xdr:nvSpPr>
        <xdr:cNvPr id="279" name="テキスト ボックス 278"/>
        <xdr:cNvSpPr txBox="1"/>
      </xdr:nvSpPr>
      <xdr:spPr>
        <a:xfrm>
          <a:off x="6355080" y="6512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80" name="直線コネクタ 279"/>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54610</xdr:rowOff>
    </xdr:from>
    <xdr:ext cx="464185" cy="255905"/>
    <xdr:sp macro="" textlink="">
      <xdr:nvSpPr>
        <xdr:cNvPr id="281" name="テキスト ボックス 280"/>
        <xdr:cNvSpPr txBox="1"/>
      </xdr:nvSpPr>
      <xdr:spPr>
        <a:xfrm>
          <a:off x="6136640" y="6055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82" name="直線コネクタ 281"/>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111760</xdr:rowOff>
    </xdr:from>
    <xdr:ext cx="464185" cy="255905"/>
    <xdr:sp macro="" textlink="">
      <xdr:nvSpPr>
        <xdr:cNvPr id="283" name="テキスト ボックス 282"/>
        <xdr:cNvSpPr txBox="1"/>
      </xdr:nvSpPr>
      <xdr:spPr>
        <a:xfrm>
          <a:off x="6136640" y="5598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84" name="直線コネクタ 283"/>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168910</xdr:rowOff>
    </xdr:from>
    <xdr:ext cx="464185" cy="255905"/>
    <xdr:sp macro="" textlink="">
      <xdr:nvSpPr>
        <xdr:cNvPr id="285" name="テキスト ボックス 284"/>
        <xdr:cNvSpPr txBox="1"/>
      </xdr:nvSpPr>
      <xdr:spPr>
        <a:xfrm>
          <a:off x="6136640" y="5140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6" name="直線コネクタ 285"/>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4185" cy="255905"/>
    <xdr:sp macro="" textlink="">
      <xdr:nvSpPr>
        <xdr:cNvPr id="287" name="テキスト ボックス 286"/>
        <xdr:cNvSpPr txBox="1"/>
      </xdr:nvSpPr>
      <xdr:spPr>
        <a:xfrm>
          <a:off x="6136640" y="468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145415</xdr:rowOff>
    </xdr:from>
    <xdr:to xmlns:xdr="http://schemas.openxmlformats.org/drawingml/2006/spreadsheetDrawing">
      <xdr:col>54</xdr:col>
      <xdr:colOff>189865</xdr:colOff>
      <xdr:row>38</xdr:row>
      <xdr:rowOff>139700</xdr:rowOff>
    </xdr:to>
    <xdr:cxnSp macro="">
      <xdr:nvCxnSpPr>
        <xdr:cNvPr id="289" name="直線コネクタ 288"/>
        <xdr:cNvCxnSpPr/>
      </xdr:nvCxnSpPr>
      <xdr:spPr>
        <a:xfrm flipV="1">
          <a:off x="10475595" y="5460365"/>
          <a:ext cx="127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143510</xdr:rowOff>
    </xdr:from>
    <xdr:ext cx="249555" cy="255905"/>
    <xdr:sp macro="" textlink="">
      <xdr:nvSpPr>
        <xdr:cNvPr id="290" name="労働費最小値テキスト"/>
        <xdr:cNvSpPr txBox="1"/>
      </xdr:nvSpPr>
      <xdr:spPr>
        <a:xfrm>
          <a:off x="10528300" y="6658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91" name="直線コネクタ 290"/>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92075</xdr:rowOff>
    </xdr:from>
    <xdr:ext cx="469900" cy="259080"/>
    <xdr:sp macro="" textlink="">
      <xdr:nvSpPr>
        <xdr:cNvPr id="292" name="労働費最大値テキスト"/>
        <xdr:cNvSpPr txBox="1"/>
      </xdr:nvSpPr>
      <xdr:spPr>
        <a:xfrm>
          <a:off x="10528300" y="52355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5,225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145415</xdr:rowOff>
    </xdr:from>
    <xdr:to xmlns:xdr="http://schemas.openxmlformats.org/drawingml/2006/spreadsheetDrawing">
      <xdr:col>55</xdr:col>
      <xdr:colOff>88900</xdr:colOff>
      <xdr:row>31</xdr:row>
      <xdr:rowOff>145415</xdr:rowOff>
    </xdr:to>
    <xdr:cxnSp macro="">
      <xdr:nvCxnSpPr>
        <xdr:cNvPr id="293" name="直線コネクタ 292"/>
        <xdr:cNvCxnSpPr/>
      </xdr:nvCxnSpPr>
      <xdr:spPr>
        <a:xfrm>
          <a:off x="10388600" y="5460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139700</xdr:rowOff>
    </xdr:from>
    <xdr:to xmlns:xdr="http://schemas.openxmlformats.org/drawingml/2006/spreadsheetDrawing">
      <xdr:col>55</xdr:col>
      <xdr:colOff>0</xdr:colOff>
      <xdr:row>38</xdr:row>
      <xdr:rowOff>139700</xdr:rowOff>
    </xdr:to>
    <xdr:cxnSp macro="">
      <xdr:nvCxnSpPr>
        <xdr:cNvPr id="294" name="直線コネクタ 293"/>
        <xdr:cNvCxnSpPr/>
      </xdr:nvCxnSpPr>
      <xdr:spPr>
        <a:xfrm>
          <a:off x="9639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156845</xdr:rowOff>
    </xdr:from>
    <xdr:ext cx="378460" cy="255905"/>
    <xdr:sp macro="" textlink="">
      <xdr:nvSpPr>
        <xdr:cNvPr id="295" name="労働費平均値テキスト"/>
        <xdr:cNvSpPr txBox="1"/>
      </xdr:nvSpPr>
      <xdr:spPr>
        <a:xfrm>
          <a:off x="10528300" y="6329045"/>
          <a:ext cx="37846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133985</xdr:rowOff>
    </xdr:from>
    <xdr:to xmlns:xdr="http://schemas.openxmlformats.org/drawingml/2006/spreadsheetDrawing">
      <xdr:col>55</xdr:col>
      <xdr:colOff>50800</xdr:colOff>
      <xdr:row>38</xdr:row>
      <xdr:rowOff>64135</xdr:rowOff>
    </xdr:to>
    <xdr:sp macro="" textlink="">
      <xdr:nvSpPr>
        <xdr:cNvPr id="296" name="フローチャート: 判断 295"/>
        <xdr:cNvSpPr/>
      </xdr:nvSpPr>
      <xdr:spPr>
        <a:xfrm>
          <a:off x="104267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139700</xdr:rowOff>
    </xdr:from>
    <xdr:to xmlns:xdr="http://schemas.openxmlformats.org/drawingml/2006/spreadsheetDrawing">
      <xdr:col>50</xdr:col>
      <xdr:colOff>114300</xdr:colOff>
      <xdr:row>38</xdr:row>
      <xdr:rowOff>139700</xdr:rowOff>
    </xdr:to>
    <xdr:cxnSp macro="">
      <xdr:nvCxnSpPr>
        <xdr:cNvPr id="297" name="直線コネクタ 296"/>
        <xdr:cNvCxnSpPr/>
      </xdr:nvCxnSpPr>
      <xdr:spPr>
        <a:xfrm>
          <a:off x="8750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143510</xdr:rowOff>
    </xdr:from>
    <xdr:to xmlns:xdr="http://schemas.openxmlformats.org/drawingml/2006/spreadsheetDrawing">
      <xdr:col>50</xdr:col>
      <xdr:colOff>165100</xdr:colOff>
      <xdr:row>38</xdr:row>
      <xdr:rowOff>73660</xdr:rowOff>
    </xdr:to>
    <xdr:sp macro="" textlink="">
      <xdr:nvSpPr>
        <xdr:cNvPr id="298" name="フローチャート: 判断 297"/>
        <xdr:cNvSpPr/>
      </xdr:nvSpPr>
      <xdr:spPr>
        <a:xfrm>
          <a:off x="9588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90170</xdr:rowOff>
    </xdr:from>
    <xdr:ext cx="378460" cy="259080"/>
    <xdr:sp macro="" textlink="">
      <xdr:nvSpPr>
        <xdr:cNvPr id="299" name="テキスト ボックス 298"/>
        <xdr:cNvSpPr txBox="1"/>
      </xdr:nvSpPr>
      <xdr:spPr>
        <a:xfrm>
          <a:off x="9450070" y="62623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139700</xdr:rowOff>
    </xdr:from>
    <xdr:to xmlns:xdr="http://schemas.openxmlformats.org/drawingml/2006/spreadsheetDrawing">
      <xdr:col>45</xdr:col>
      <xdr:colOff>177800</xdr:colOff>
      <xdr:row>38</xdr:row>
      <xdr:rowOff>139700</xdr:rowOff>
    </xdr:to>
    <xdr:cxnSp macro="">
      <xdr:nvCxnSpPr>
        <xdr:cNvPr id="300" name="直線コネクタ 299"/>
        <xdr:cNvCxnSpPr/>
      </xdr:nvCxnSpPr>
      <xdr:spPr>
        <a:xfrm>
          <a:off x="7861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146050</xdr:rowOff>
    </xdr:from>
    <xdr:to xmlns:xdr="http://schemas.openxmlformats.org/drawingml/2006/spreadsheetDrawing">
      <xdr:col>46</xdr:col>
      <xdr:colOff>38100</xdr:colOff>
      <xdr:row>38</xdr:row>
      <xdr:rowOff>76200</xdr:rowOff>
    </xdr:to>
    <xdr:sp macro="" textlink="">
      <xdr:nvSpPr>
        <xdr:cNvPr id="301" name="フローチャート: 判断 300"/>
        <xdr:cNvSpPr/>
      </xdr:nvSpPr>
      <xdr:spPr>
        <a:xfrm>
          <a:off x="8699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92710</xdr:rowOff>
    </xdr:from>
    <xdr:ext cx="378460" cy="259080"/>
    <xdr:sp macro="" textlink="">
      <xdr:nvSpPr>
        <xdr:cNvPr id="302" name="テキスト ボックス 301"/>
        <xdr:cNvSpPr txBox="1"/>
      </xdr:nvSpPr>
      <xdr:spPr>
        <a:xfrm>
          <a:off x="8561070" y="62649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139700</xdr:rowOff>
    </xdr:from>
    <xdr:to xmlns:xdr="http://schemas.openxmlformats.org/drawingml/2006/spreadsheetDrawing">
      <xdr:col>41</xdr:col>
      <xdr:colOff>50800</xdr:colOff>
      <xdr:row>38</xdr:row>
      <xdr:rowOff>139700</xdr:rowOff>
    </xdr:to>
    <xdr:cxnSp macro="">
      <xdr:nvCxnSpPr>
        <xdr:cNvPr id="303" name="直線コネクタ 302"/>
        <xdr:cNvCxnSpPr/>
      </xdr:nvCxnSpPr>
      <xdr:spPr>
        <a:xfrm>
          <a:off x="697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167640</xdr:rowOff>
    </xdr:from>
    <xdr:to xmlns:xdr="http://schemas.openxmlformats.org/drawingml/2006/spreadsheetDrawing">
      <xdr:col>41</xdr:col>
      <xdr:colOff>101600</xdr:colOff>
      <xdr:row>38</xdr:row>
      <xdr:rowOff>97790</xdr:rowOff>
    </xdr:to>
    <xdr:sp macro="" textlink="">
      <xdr:nvSpPr>
        <xdr:cNvPr id="304" name="フローチャート: 判断 303"/>
        <xdr:cNvSpPr/>
      </xdr:nvSpPr>
      <xdr:spPr>
        <a:xfrm>
          <a:off x="78105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114300</xdr:rowOff>
    </xdr:from>
    <xdr:ext cx="378460" cy="259080"/>
    <xdr:sp macro="" textlink="">
      <xdr:nvSpPr>
        <xdr:cNvPr id="305" name="テキスト ボックス 304"/>
        <xdr:cNvSpPr txBox="1"/>
      </xdr:nvSpPr>
      <xdr:spPr>
        <a:xfrm>
          <a:off x="7672070" y="6286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137795</xdr:rowOff>
    </xdr:from>
    <xdr:to xmlns:xdr="http://schemas.openxmlformats.org/drawingml/2006/spreadsheetDrawing">
      <xdr:col>36</xdr:col>
      <xdr:colOff>165100</xdr:colOff>
      <xdr:row>38</xdr:row>
      <xdr:rowOff>67945</xdr:rowOff>
    </xdr:to>
    <xdr:sp macro="" textlink="">
      <xdr:nvSpPr>
        <xdr:cNvPr id="306" name="フローチャート: 判断 305"/>
        <xdr:cNvSpPr/>
      </xdr:nvSpPr>
      <xdr:spPr>
        <a:xfrm>
          <a:off x="69215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84455</xdr:rowOff>
    </xdr:from>
    <xdr:ext cx="378460" cy="259080"/>
    <xdr:sp macro="" textlink="">
      <xdr:nvSpPr>
        <xdr:cNvPr id="307" name="テキスト ボックス 306"/>
        <xdr:cNvSpPr txBox="1"/>
      </xdr:nvSpPr>
      <xdr:spPr>
        <a:xfrm>
          <a:off x="6783070" y="62566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8" name="テキスト ボックス 307"/>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9" name="テキスト ボックス 308"/>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0" name="テキスト ボックス 309"/>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1" name="テキスト ボックス 310"/>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2" name="テキスト ボックス 311"/>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88900</xdr:rowOff>
    </xdr:from>
    <xdr:to xmlns:xdr="http://schemas.openxmlformats.org/drawingml/2006/spreadsheetDrawing">
      <xdr:col>55</xdr:col>
      <xdr:colOff>50800</xdr:colOff>
      <xdr:row>39</xdr:row>
      <xdr:rowOff>19050</xdr:rowOff>
    </xdr:to>
    <xdr:sp macro="" textlink="">
      <xdr:nvSpPr>
        <xdr:cNvPr id="313" name="楕円 312"/>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3810</xdr:rowOff>
    </xdr:from>
    <xdr:ext cx="249555" cy="259080"/>
    <xdr:sp macro="" textlink="">
      <xdr:nvSpPr>
        <xdr:cNvPr id="314" name="労働費該当値テキスト"/>
        <xdr:cNvSpPr txBox="1"/>
      </xdr:nvSpPr>
      <xdr:spPr>
        <a:xfrm>
          <a:off x="10528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88900</xdr:rowOff>
    </xdr:from>
    <xdr:to xmlns:xdr="http://schemas.openxmlformats.org/drawingml/2006/spreadsheetDrawing">
      <xdr:col>50</xdr:col>
      <xdr:colOff>165100</xdr:colOff>
      <xdr:row>39</xdr:row>
      <xdr:rowOff>19050</xdr:rowOff>
    </xdr:to>
    <xdr:sp macro="" textlink="">
      <xdr:nvSpPr>
        <xdr:cNvPr id="315" name="楕円 314"/>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10160</xdr:rowOff>
    </xdr:from>
    <xdr:ext cx="246380" cy="259080"/>
    <xdr:sp macro="" textlink="">
      <xdr:nvSpPr>
        <xdr:cNvPr id="316" name="テキスト ボックス 315"/>
        <xdr:cNvSpPr txBox="1"/>
      </xdr:nvSpPr>
      <xdr:spPr>
        <a:xfrm>
          <a:off x="9514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88900</xdr:rowOff>
    </xdr:from>
    <xdr:to xmlns:xdr="http://schemas.openxmlformats.org/drawingml/2006/spreadsheetDrawing">
      <xdr:col>46</xdr:col>
      <xdr:colOff>38100</xdr:colOff>
      <xdr:row>39</xdr:row>
      <xdr:rowOff>19050</xdr:rowOff>
    </xdr:to>
    <xdr:sp macro="" textlink="">
      <xdr:nvSpPr>
        <xdr:cNvPr id="317" name="楕円 316"/>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10160</xdr:rowOff>
    </xdr:from>
    <xdr:ext cx="246380" cy="259080"/>
    <xdr:sp macro="" textlink="">
      <xdr:nvSpPr>
        <xdr:cNvPr id="318" name="テキスト ボックス 317"/>
        <xdr:cNvSpPr txBox="1"/>
      </xdr:nvSpPr>
      <xdr:spPr>
        <a:xfrm>
          <a:off x="8625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88900</xdr:rowOff>
    </xdr:from>
    <xdr:to xmlns:xdr="http://schemas.openxmlformats.org/drawingml/2006/spreadsheetDrawing">
      <xdr:col>41</xdr:col>
      <xdr:colOff>101600</xdr:colOff>
      <xdr:row>39</xdr:row>
      <xdr:rowOff>19050</xdr:rowOff>
    </xdr:to>
    <xdr:sp macro="" textlink="">
      <xdr:nvSpPr>
        <xdr:cNvPr id="319" name="楕円 318"/>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10160</xdr:rowOff>
    </xdr:from>
    <xdr:ext cx="246380" cy="259080"/>
    <xdr:sp macro="" textlink="">
      <xdr:nvSpPr>
        <xdr:cNvPr id="320" name="テキスト ボックス 319"/>
        <xdr:cNvSpPr txBox="1"/>
      </xdr:nvSpPr>
      <xdr:spPr>
        <a:xfrm>
          <a:off x="7736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88900</xdr:rowOff>
    </xdr:from>
    <xdr:to xmlns:xdr="http://schemas.openxmlformats.org/drawingml/2006/spreadsheetDrawing">
      <xdr:col>36</xdr:col>
      <xdr:colOff>165100</xdr:colOff>
      <xdr:row>39</xdr:row>
      <xdr:rowOff>19050</xdr:rowOff>
    </xdr:to>
    <xdr:sp macro="" textlink="">
      <xdr:nvSpPr>
        <xdr:cNvPr id="321" name="楕円 320"/>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39</xdr:row>
      <xdr:rowOff>10160</xdr:rowOff>
    </xdr:from>
    <xdr:ext cx="246380" cy="259080"/>
    <xdr:sp macro="" textlink="">
      <xdr:nvSpPr>
        <xdr:cNvPr id="322" name="テキスト ボックス 321"/>
        <xdr:cNvSpPr txBox="1"/>
      </xdr:nvSpPr>
      <xdr:spPr>
        <a:xfrm>
          <a:off x="6847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6710" cy="222250"/>
    <xdr:sp macro="" textlink="">
      <xdr:nvSpPr>
        <xdr:cNvPr id="331" name="テキスト ボックス 330"/>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2" name="直線コネクタ 331"/>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111760</xdr:rowOff>
    </xdr:from>
    <xdr:ext cx="245745" cy="255905"/>
    <xdr:sp macro="" textlink="">
      <xdr:nvSpPr>
        <xdr:cNvPr id="333" name="テキスト ボックス 332"/>
        <xdr:cNvSpPr txBox="1"/>
      </xdr:nvSpPr>
      <xdr:spPr>
        <a:xfrm>
          <a:off x="6355080" y="10398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4" name="直線コネクタ 333"/>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73660</xdr:rowOff>
    </xdr:from>
    <xdr:ext cx="531495" cy="259080"/>
    <xdr:sp macro="" textlink="">
      <xdr:nvSpPr>
        <xdr:cNvPr id="335" name="テキスト ボックス 334"/>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6" name="直線コネクタ 335"/>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7" name="テキスト ボックス 336"/>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8" name="直線コネクタ 337"/>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5905"/>
    <xdr:sp macro="" textlink="">
      <xdr:nvSpPr>
        <xdr:cNvPr id="339" name="テキスト ボックス 338"/>
        <xdr:cNvSpPr txBox="1"/>
      </xdr:nvSpPr>
      <xdr:spPr>
        <a:xfrm>
          <a:off x="6072505" y="925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40" name="直線コネクタ 339"/>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2455" cy="259080"/>
    <xdr:sp macro="" textlink="">
      <xdr:nvSpPr>
        <xdr:cNvPr id="341" name="テキスト ボックス 340"/>
        <xdr:cNvSpPr txBox="1"/>
      </xdr:nvSpPr>
      <xdr:spPr>
        <a:xfrm>
          <a:off x="6008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42" name="直線コネクタ 341"/>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2455" cy="259080"/>
    <xdr:sp macro="" textlink="">
      <xdr:nvSpPr>
        <xdr:cNvPr id="343" name="テキスト ボックス 342"/>
        <xdr:cNvSpPr txBox="1"/>
      </xdr:nvSpPr>
      <xdr:spPr>
        <a:xfrm>
          <a:off x="600837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4" name="直線コネクタ 343"/>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2455" cy="255905"/>
    <xdr:sp macro="" textlink="">
      <xdr:nvSpPr>
        <xdr:cNvPr id="345" name="テキスト ボックス 344"/>
        <xdr:cNvSpPr txBox="1"/>
      </xdr:nvSpPr>
      <xdr:spPr>
        <a:xfrm>
          <a:off x="6008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5080</xdr:rowOff>
    </xdr:from>
    <xdr:to xmlns:xdr="http://schemas.openxmlformats.org/drawingml/2006/spreadsheetDrawing">
      <xdr:col>54</xdr:col>
      <xdr:colOff>189865</xdr:colOff>
      <xdr:row>59</xdr:row>
      <xdr:rowOff>121920</xdr:rowOff>
    </xdr:to>
    <xdr:cxnSp macro="">
      <xdr:nvCxnSpPr>
        <xdr:cNvPr id="347" name="直線コネクタ 346"/>
        <xdr:cNvCxnSpPr/>
      </xdr:nvCxnSpPr>
      <xdr:spPr>
        <a:xfrm flipV="1">
          <a:off x="10475595" y="8749030"/>
          <a:ext cx="127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125730</xdr:rowOff>
    </xdr:from>
    <xdr:ext cx="534670" cy="259080"/>
    <xdr:sp macro="" textlink="">
      <xdr:nvSpPr>
        <xdr:cNvPr id="348" name="農林水産業費最小値テキスト"/>
        <xdr:cNvSpPr txBox="1"/>
      </xdr:nvSpPr>
      <xdr:spPr>
        <a:xfrm>
          <a:off x="10528300" y="102412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121920</xdr:rowOff>
    </xdr:from>
    <xdr:to xmlns:xdr="http://schemas.openxmlformats.org/drawingml/2006/spreadsheetDrawing">
      <xdr:col>55</xdr:col>
      <xdr:colOff>88900</xdr:colOff>
      <xdr:row>59</xdr:row>
      <xdr:rowOff>121920</xdr:rowOff>
    </xdr:to>
    <xdr:cxnSp macro="">
      <xdr:nvCxnSpPr>
        <xdr:cNvPr id="349" name="直線コネクタ 348"/>
        <xdr:cNvCxnSpPr/>
      </xdr:nvCxnSpPr>
      <xdr:spPr>
        <a:xfrm>
          <a:off x="10388600" y="10237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123190</xdr:rowOff>
    </xdr:from>
    <xdr:ext cx="598805" cy="255905"/>
    <xdr:sp macro="" textlink="">
      <xdr:nvSpPr>
        <xdr:cNvPr id="350" name="農林水産業費最大値テキスト"/>
        <xdr:cNvSpPr txBox="1"/>
      </xdr:nvSpPr>
      <xdr:spPr>
        <a:xfrm>
          <a:off x="10528300" y="852424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141,124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5080</xdr:rowOff>
    </xdr:from>
    <xdr:to xmlns:xdr="http://schemas.openxmlformats.org/drawingml/2006/spreadsheetDrawing">
      <xdr:col>55</xdr:col>
      <xdr:colOff>88900</xdr:colOff>
      <xdr:row>51</xdr:row>
      <xdr:rowOff>5080</xdr:rowOff>
    </xdr:to>
    <xdr:cxnSp macro="">
      <xdr:nvCxnSpPr>
        <xdr:cNvPr id="351" name="直線コネクタ 350"/>
        <xdr:cNvCxnSpPr/>
      </xdr:nvCxnSpPr>
      <xdr:spPr>
        <a:xfrm>
          <a:off x="10388600" y="874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54</xdr:row>
      <xdr:rowOff>67310</xdr:rowOff>
    </xdr:from>
    <xdr:to xmlns:xdr="http://schemas.openxmlformats.org/drawingml/2006/spreadsheetDrawing">
      <xdr:col>55</xdr:col>
      <xdr:colOff>0</xdr:colOff>
      <xdr:row>56</xdr:row>
      <xdr:rowOff>1905</xdr:rowOff>
    </xdr:to>
    <xdr:cxnSp macro="">
      <xdr:nvCxnSpPr>
        <xdr:cNvPr id="352" name="直線コネクタ 351"/>
        <xdr:cNvCxnSpPr/>
      </xdr:nvCxnSpPr>
      <xdr:spPr>
        <a:xfrm>
          <a:off x="9639300" y="9325610"/>
          <a:ext cx="838200" cy="277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68580</xdr:rowOff>
    </xdr:from>
    <xdr:ext cx="534670" cy="259080"/>
    <xdr:sp macro="" textlink="">
      <xdr:nvSpPr>
        <xdr:cNvPr id="353" name="農林水産業費平均値テキスト"/>
        <xdr:cNvSpPr txBox="1"/>
      </xdr:nvSpPr>
      <xdr:spPr>
        <a:xfrm>
          <a:off x="10528300" y="96697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90170</xdr:rowOff>
    </xdr:from>
    <xdr:to xmlns:xdr="http://schemas.openxmlformats.org/drawingml/2006/spreadsheetDrawing">
      <xdr:col>55</xdr:col>
      <xdr:colOff>50800</xdr:colOff>
      <xdr:row>57</xdr:row>
      <xdr:rowOff>20320</xdr:rowOff>
    </xdr:to>
    <xdr:sp macro="" textlink="">
      <xdr:nvSpPr>
        <xdr:cNvPr id="354" name="フローチャート: 判断 353"/>
        <xdr:cNvSpPr/>
      </xdr:nvSpPr>
      <xdr:spPr>
        <a:xfrm>
          <a:off x="10426700" y="969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54</xdr:row>
      <xdr:rowOff>26035</xdr:rowOff>
    </xdr:from>
    <xdr:to xmlns:xdr="http://schemas.openxmlformats.org/drawingml/2006/spreadsheetDrawing">
      <xdr:col>50</xdr:col>
      <xdr:colOff>114300</xdr:colOff>
      <xdr:row>54</xdr:row>
      <xdr:rowOff>67310</xdr:rowOff>
    </xdr:to>
    <xdr:cxnSp macro="">
      <xdr:nvCxnSpPr>
        <xdr:cNvPr id="355" name="直線コネクタ 354"/>
        <xdr:cNvCxnSpPr/>
      </xdr:nvCxnSpPr>
      <xdr:spPr>
        <a:xfrm>
          <a:off x="8750300" y="928433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80645</xdr:rowOff>
    </xdr:from>
    <xdr:to xmlns:xdr="http://schemas.openxmlformats.org/drawingml/2006/spreadsheetDrawing">
      <xdr:col>50</xdr:col>
      <xdr:colOff>165100</xdr:colOff>
      <xdr:row>57</xdr:row>
      <xdr:rowOff>10795</xdr:rowOff>
    </xdr:to>
    <xdr:sp macro="" textlink="">
      <xdr:nvSpPr>
        <xdr:cNvPr id="356" name="フローチャート: 判断 355"/>
        <xdr:cNvSpPr/>
      </xdr:nvSpPr>
      <xdr:spPr>
        <a:xfrm>
          <a:off x="9588500" y="9681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1905</xdr:rowOff>
    </xdr:from>
    <xdr:ext cx="531495" cy="259080"/>
    <xdr:sp macro="" textlink="">
      <xdr:nvSpPr>
        <xdr:cNvPr id="357" name="テキスト ボックス 356"/>
        <xdr:cNvSpPr txBox="1"/>
      </xdr:nvSpPr>
      <xdr:spPr>
        <a:xfrm>
          <a:off x="9371965" y="97745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52</xdr:row>
      <xdr:rowOff>116205</xdr:rowOff>
    </xdr:from>
    <xdr:to xmlns:xdr="http://schemas.openxmlformats.org/drawingml/2006/spreadsheetDrawing">
      <xdr:col>45</xdr:col>
      <xdr:colOff>177800</xdr:colOff>
      <xdr:row>54</xdr:row>
      <xdr:rowOff>26035</xdr:rowOff>
    </xdr:to>
    <xdr:cxnSp macro="">
      <xdr:nvCxnSpPr>
        <xdr:cNvPr id="358" name="直線コネクタ 357"/>
        <xdr:cNvCxnSpPr/>
      </xdr:nvCxnSpPr>
      <xdr:spPr>
        <a:xfrm>
          <a:off x="7861300" y="9031605"/>
          <a:ext cx="889000" cy="252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144145</xdr:rowOff>
    </xdr:from>
    <xdr:to xmlns:xdr="http://schemas.openxmlformats.org/drawingml/2006/spreadsheetDrawing">
      <xdr:col>46</xdr:col>
      <xdr:colOff>38100</xdr:colOff>
      <xdr:row>57</xdr:row>
      <xdr:rowOff>74930</xdr:rowOff>
    </xdr:to>
    <xdr:sp macro="" textlink="">
      <xdr:nvSpPr>
        <xdr:cNvPr id="359" name="フローチャート: 判断 358"/>
        <xdr:cNvSpPr/>
      </xdr:nvSpPr>
      <xdr:spPr>
        <a:xfrm>
          <a:off x="8699500" y="9745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65405</xdr:rowOff>
    </xdr:from>
    <xdr:ext cx="531495" cy="255905"/>
    <xdr:sp macro="" textlink="">
      <xdr:nvSpPr>
        <xdr:cNvPr id="360" name="テキスト ボックス 359"/>
        <xdr:cNvSpPr txBox="1"/>
      </xdr:nvSpPr>
      <xdr:spPr>
        <a:xfrm>
          <a:off x="8482965" y="98380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52</xdr:row>
      <xdr:rowOff>116205</xdr:rowOff>
    </xdr:from>
    <xdr:to xmlns:xdr="http://schemas.openxmlformats.org/drawingml/2006/spreadsheetDrawing">
      <xdr:col>41</xdr:col>
      <xdr:colOff>50800</xdr:colOff>
      <xdr:row>53</xdr:row>
      <xdr:rowOff>40640</xdr:rowOff>
    </xdr:to>
    <xdr:cxnSp macro="">
      <xdr:nvCxnSpPr>
        <xdr:cNvPr id="361" name="直線コネクタ 360"/>
        <xdr:cNvCxnSpPr/>
      </xdr:nvCxnSpPr>
      <xdr:spPr>
        <a:xfrm flipV="1">
          <a:off x="6972300" y="903160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65405</xdr:rowOff>
    </xdr:from>
    <xdr:to xmlns:xdr="http://schemas.openxmlformats.org/drawingml/2006/spreadsheetDrawing">
      <xdr:col>41</xdr:col>
      <xdr:colOff>101600</xdr:colOff>
      <xdr:row>56</xdr:row>
      <xdr:rowOff>167005</xdr:rowOff>
    </xdr:to>
    <xdr:sp macro="" textlink="">
      <xdr:nvSpPr>
        <xdr:cNvPr id="362" name="フローチャート: 判断 361"/>
        <xdr:cNvSpPr/>
      </xdr:nvSpPr>
      <xdr:spPr>
        <a:xfrm>
          <a:off x="7810500" y="966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158115</xdr:rowOff>
    </xdr:from>
    <xdr:ext cx="531495" cy="255905"/>
    <xdr:sp macro="" textlink="">
      <xdr:nvSpPr>
        <xdr:cNvPr id="363" name="テキスト ボックス 362"/>
        <xdr:cNvSpPr txBox="1"/>
      </xdr:nvSpPr>
      <xdr:spPr>
        <a:xfrm>
          <a:off x="7593965" y="97593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45085</xdr:rowOff>
    </xdr:from>
    <xdr:to xmlns:xdr="http://schemas.openxmlformats.org/drawingml/2006/spreadsheetDrawing">
      <xdr:col>36</xdr:col>
      <xdr:colOff>165100</xdr:colOff>
      <xdr:row>55</xdr:row>
      <xdr:rowOff>146685</xdr:rowOff>
    </xdr:to>
    <xdr:sp macro="" textlink="">
      <xdr:nvSpPr>
        <xdr:cNvPr id="364" name="フローチャート: 判断 363"/>
        <xdr:cNvSpPr/>
      </xdr:nvSpPr>
      <xdr:spPr>
        <a:xfrm>
          <a:off x="6921500" y="947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137795</xdr:rowOff>
    </xdr:from>
    <xdr:ext cx="531495" cy="259080"/>
    <xdr:sp macro="" textlink="">
      <xdr:nvSpPr>
        <xdr:cNvPr id="365" name="テキスト ボックス 364"/>
        <xdr:cNvSpPr txBox="1"/>
      </xdr:nvSpPr>
      <xdr:spPr>
        <a:xfrm>
          <a:off x="6704965" y="95675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6" name="テキスト ボックス 365"/>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7" name="テキスト ボックス 366"/>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8" name="テキスト ボックス 367"/>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9" name="テキスト ボックス 368"/>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0" name="テキスト ボックス 369"/>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122555</xdr:rowOff>
    </xdr:from>
    <xdr:to xmlns:xdr="http://schemas.openxmlformats.org/drawingml/2006/spreadsheetDrawing">
      <xdr:col>55</xdr:col>
      <xdr:colOff>50800</xdr:colOff>
      <xdr:row>56</xdr:row>
      <xdr:rowOff>52705</xdr:rowOff>
    </xdr:to>
    <xdr:sp macro="" textlink="">
      <xdr:nvSpPr>
        <xdr:cNvPr id="371" name="楕円 370"/>
        <xdr:cNvSpPr/>
      </xdr:nvSpPr>
      <xdr:spPr>
        <a:xfrm>
          <a:off x="10426700" y="955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145415</xdr:rowOff>
    </xdr:from>
    <xdr:ext cx="534670" cy="255905"/>
    <xdr:sp macro="" textlink="">
      <xdr:nvSpPr>
        <xdr:cNvPr id="372" name="農林水産業費該当値テキスト"/>
        <xdr:cNvSpPr txBox="1"/>
      </xdr:nvSpPr>
      <xdr:spPr>
        <a:xfrm>
          <a:off x="10528300" y="940371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54</xdr:row>
      <xdr:rowOff>16510</xdr:rowOff>
    </xdr:from>
    <xdr:to xmlns:xdr="http://schemas.openxmlformats.org/drawingml/2006/spreadsheetDrawing">
      <xdr:col>50</xdr:col>
      <xdr:colOff>165100</xdr:colOff>
      <xdr:row>54</xdr:row>
      <xdr:rowOff>118110</xdr:rowOff>
    </xdr:to>
    <xdr:sp macro="" textlink="">
      <xdr:nvSpPr>
        <xdr:cNvPr id="373" name="楕円 372"/>
        <xdr:cNvSpPr/>
      </xdr:nvSpPr>
      <xdr:spPr>
        <a:xfrm>
          <a:off x="9588500" y="927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52</xdr:row>
      <xdr:rowOff>134620</xdr:rowOff>
    </xdr:from>
    <xdr:ext cx="531495" cy="255905"/>
    <xdr:sp macro="" textlink="">
      <xdr:nvSpPr>
        <xdr:cNvPr id="374" name="テキスト ボックス 373"/>
        <xdr:cNvSpPr txBox="1"/>
      </xdr:nvSpPr>
      <xdr:spPr>
        <a:xfrm>
          <a:off x="9371965" y="90500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53</xdr:row>
      <xdr:rowOff>146685</xdr:rowOff>
    </xdr:from>
    <xdr:to xmlns:xdr="http://schemas.openxmlformats.org/drawingml/2006/spreadsheetDrawing">
      <xdr:col>46</xdr:col>
      <xdr:colOff>38100</xdr:colOff>
      <xdr:row>54</xdr:row>
      <xdr:rowOff>76835</xdr:rowOff>
    </xdr:to>
    <xdr:sp macro="" textlink="">
      <xdr:nvSpPr>
        <xdr:cNvPr id="375" name="楕円 374"/>
        <xdr:cNvSpPr/>
      </xdr:nvSpPr>
      <xdr:spPr>
        <a:xfrm>
          <a:off x="8699500" y="923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52</xdr:row>
      <xdr:rowOff>93345</xdr:rowOff>
    </xdr:from>
    <xdr:ext cx="531495" cy="259080"/>
    <xdr:sp macro="" textlink="">
      <xdr:nvSpPr>
        <xdr:cNvPr id="376" name="テキスト ボックス 375"/>
        <xdr:cNvSpPr txBox="1"/>
      </xdr:nvSpPr>
      <xdr:spPr>
        <a:xfrm>
          <a:off x="8482965" y="90087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52</xdr:row>
      <xdr:rowOff>65405</xdr:rowOff>
    </xdr:from>
    <xdr:to xmlns:xdr="http://schemas.openxmlformats.org/drawingml/2006/spreadsheetDrawing">
      <xdr:col>41</xdr:col>
      <xdr:colOff>101600</xdr:colOff>
      <xdr:row>52</xdr:row>
      <xdr:rowOff>167005</xdr:rowOff>
    </xdr:to>
    <xdr:sp macro="" textlink="">
      <xdr:nvSpPr>
        <xdr:cNvPr id="377" name="楕円 376"/>
        <xdr:cNvSpPr/>
      </xdr:nvSpPr>
      <xdr:spPr>
        <a:xfrm>
          <a:off x="7810500" y="898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51</xdr:row>
      <xdr:rowOff>12065</xdr:rowOff>
    </xdr:from>
    <xdr:ext cx="595630" cy="259080"/>
    <xdr:sp macro="" textlink="">
      <xdr:nvSpPr>
        <xdr:cNvPr id="378" name="テキスト ボックス 377"/>
        <xdr:cNvSpPr txBox="1"/>
      </xdr:nvSpPr>
      <xdr:spPr>
        <a:xfrm>
          <a:off x="7561580" y="875601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52</xdr:row>
      <xdr:rowOff>160655</xdr:rowOff>
    </xdr:from>
    <xdr:to xmlns:xdr="http://schemas.openxmlformats.org/drawingml/2006/spreadsheetDrawing">
      <xdr:col>36</xdr:col>
      <xdr:colOff>165100</xdr:colOff>
      <xdr:row>53</xdr:row>
      <xdr:rowOff>90805</xdr:rowOff>
    </xdr:to>
    <xdr:sp macro="" textlink="">
      <xdr:nvSpPr>
        <xdr:cNvPr id="379" name="楕円 378"/>
        <xdr:cNvSpPr/>
      </xdr:nvSpPr>
      <xdr:spPr>
        <a:xfrm>
          <a:off x="6921500" y="907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51</xdr:row>
      <xdr:rowOff>107315</xdr:rowOff>
    </xdr:from>
    <xdr:ext cx="595630" cy="259080"/>
    <xdr:sp macro="" textlink="">
      <xdr:nvSpPr>
        <xdr:cNvPr id="380" name="テキスト ボックス 379"/>
        <xdr:cNvSpPr txBox="1"/>
      </xdr:nvSpPr>
      <xdr:spPr>
        <a:xfrm>
          <a:off x="6672580" y="88512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111,356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6710" cy="222250"/>
    <xdr:sp macro="" textlink="">
      <xdr:nvSpPr>
        <xdr:cNvPr id="389" name="テキスト ボックス 388"/>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0" name="直線コネクタ 389"/>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91" name="直線コネクタ 390"/>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5745" cy="259080"/>
    <xdr:sp macro="" textlink="">
      <xdr:nvSpPr>
        <xdr:cNvPr id="392" name="テキスト ボックス 391"/>
        <xdr:cNvSpPr txBox="1"/>
      </xdr:nvSpPr>
      <xdr:spPr>
        <a:xfrm>
          <a:off x="6355080" y="1344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93" name="直線コネクタ 392"/>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94" name="テキスト ボックス 393"/>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5" name="直線コネクタ 394"/>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5905"/>
    <xdr:sp macro="" textlink="">
      <xdr:nvSpPr>
        <xdr:cNvPr id="396" name="テキスト ボックス 395"/>
        <xdr:cNvSpPr txBox="1"/>
      </xdr:nvSpPr>
      <xdr:spPr>
        <a:xfrm>
          <a:off x="6072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7" name="直線コネクタ 396"/>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8" name="テキスト ボックス 397"/>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9" name="直線コネクタ 398"/>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400" name="テキスト ボックス 399"/>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1" name="直線コネクタ 40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2455" cy="255905"/>
    <xdr:sp macro="" textlink="">
      <xdr:nvSpPr>
        <xdr:cNvPr id="402" name="テキスト ボックス 401"/>
        <xdr:cNvSpPr txBox="1"/>
      </xdr:nvSpPr>
      <xdr:spPr>
        <a:xfrm>
          <a:off x="6008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100330</xdr:rowOff>
    </xdr:from>
    <xdr:to xmlns:xdr="http://schemas.openxmlformats.org/drawingml/2006/spreadsheetDrawing">
      <xdr:col>54</xdr:col>
      <xdr:colOff>189865</xdr:colOff>
      <xdr:row>77</xdr:row>
      <xdr:rowOff>168910</xdr:rowOff>
    </xdr:to>
    <xdr:cxnSp macro="">
      <xdr:nvCxnSpPr>
        <xdr:cNvPr id="404" name="直線コネクタ 403"/>
        <xdr:cNvCxnSpPr/>
      </xdr:nvCxnSpPr>
      <xdr:spPr>
        <a:xfrm flipV="1">
          <a:off x="10475595" y="12273280"/>
          <a:ext cx="1270" cy="1097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1270</xdr:rowOff>
    </xdr:from>
    <xdr:ext cx="534670" cy="259080"/>
    <xdr:sp macro="" textlink="">
      <xdr:nvSpPr>
        <xdr:cNvPr id="405" name="商工費最小値テキスト"/>
        <xdr:cNvSpPr txBox="1"/>
      </xdr:nvSpPr>
      <xdr:spPr>
        <a:xfrm>
          <a:off x="10528300" y="13374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168910</xdr:rowOff>
    </xdr:from>
    <xdr:to xmlns:xdr="http://schemas.openxmlformats.org/drawingml/2006/spreadsheetDrawing">
      <xdr:col>55</xdr:col>
      <xdr:colOff>88900</xdr:colOff>
      <xdr:row>77</xdr:row>
      <xdr:rowOff>168910</xdr:rowOff>
    </xdr:to>
    <xdr:cxnSp macro="">
      <xdr:nvCxnSpPr>
        <xdr:cNvPr id="406" name="直線コネクタ 405"/>
        <xdr:cNvCxnSpPr/>
      </xdr:nvCxnSpPr>
      <xdr:spPr>
        <a:xfrm>
          <a:off x="10388600" y="13370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46990</xdr:rowOff>
    </xdr:from>
    <xdr:ext cx="534670" cy="259080"/>
    <xdr:sp macro="" textlink="">
      <xdr:nvSpPr>
        <xdr:cNvPr id="407" name="商工費最大値テキスト"/>
        <xdr:cNvSpPr txBox="1"/>
      </xdr:nvSpPr>
      <xdr:spPr>
        <a:xfrm>
          <a:off x="10528300" y="12048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69,073</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100330</xdr:rowOff>
    </xdr:from>
    <xdr:to xmlns:xdr="http://schemas.openxmlformats.org/drawingml/2006/spreadsheetDrawing">
      <xdr:col>55</xdr:col>
      <xdr:colOff>88900</xdr:colOff>
      <xdr:row>71</xdr:row>
      <xdr:rowOff>100330</xdr:rowOff>
    </xdr:to>
    <xdr:cxnSp macro="">
      <xdr:nvCxnSpPr>
        <xdr:cNvPr id="408" name="直線コネクタ 407"/>
        <xdr:cNvCxnSpPr/>
      </xdr:nvCxnSpPr>
      <xdr:spPr>
        <a:xfrm>
          <a:off x="10388600" y="1227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55880</xdr:rowOff>
    </xdr:from>
    <xdr:to xmlns:xdr="http://schemas.openxmlformats.org/drawingml/2006/spreadsheetDrawing">
      <xdr:col>55</xdr:col>
      <xdr:colOff>0</xdr:colOff>
      <xdr:row>76</xdr:row>
      <xdr:rowOff>73660</xdr:rowOff>
    </xdr:to>
    <xdr:cxnSp macro="">
      <xdr:nvCxnSpPr>
        <xdr:cNvPr id="409" name="直線コネクタ 408"/>
        <xdr:cNvCxnSpPr/>
      </xdr:nvCxnSpPr>
      <xdr:spPr>
        <a:xfrm flipV="1">
          <a:off x="9639300" y="1308608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74</xdr:row>
      <xdr:rowOff>105410</xdr:rowOff>
    </xdr:from>
    <xdr:ext cx="534670" cy="259080"/>
    <xdr:sp macro="" textlink="">
      <xdr:nvSpPr>
        <xdr:cNvPr id="410" name="商工費平均値テキスト"/>
        <xdr:cNvSpPr txBox="1"/>
      </xdr:nvSpPr>
      <xdr:spPr>
        <a:xfrm>
          <a:off x="10528300" y="12792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75</xdr:row>
      <xdr:rowOff>82550</xdr:rowOff>
    </xdr:from>
    <xdr:to xmlns:xdr="http://schemas.openxmlformats.org/drawingml/2006/spreadsheetDrawing">
      <xdr:col>55</xdr:col>
      <xdr:colOff>50800</xdr:colOff>
      <xdr:row>76</xdr:row>
      <xdr:rowOff>12700</xdr:rowOff>
    </xdr:to>
    <xdr:sp macro="" textlink="">
      <xdr:nvSpPr>
        <xdr:cNvPr id="411" name="フローチャート: 判断 410"/>
        <xdr:cNvSpPr/>
      </xdr:nvSpPr>
      <xdr:spPr>
        <a:xfrm>
          <a:off x="10426700" y="129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75</xdr:row>
      <xdr:rowOff>106045</xdr:rowOff>
    </xdr:from>
    <xdr:to xmlns:xdr="http://schemas.openxmlformats.org/drawingml/2006/spreadsheetDrawing">
      <xdr:col>50</xdr:col>
      <xdr:colOff>114300</xdr:colOff>
      <xdr:row>76</xdr:row>
      <xdr:rowOff>73660</xdr:rowOff>
    </xdr:to>
    <xdr:cxnSp macro="">
      <xdr:nvCxnSpPr>
        <xdr:cNvPr id="412" name="直線コネクタ 411"/>
        <xdr:cNvCxnSpPr/>
      </xdr:nvCxnSpPr>
      <xdr:spPr>
        <a:xfrm>
          <a:off x="8750300" y="12964795"/>
          <a:ext cx="8890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75</xdr:row>
      <xdr:rowOff>111125</xdr:rowOff>
    </xdr:from>
    <xdr:to xmlns:xdr="http://schemas.openxmlformats.org/drawingml/2006/spreadsheetDrawing">
      <xdr:col>50</xdr:col>
      <xdr:colOff>165100</xdr:colOff>
      <xdr:row>76</xdr:row>
      <xdr:rowOff>41275</xdr:rowOff>
    </xdr:to>
    <xdr:sp macro="" textlink="">
      <xdr:nvSpPr>
        <xdr:cNvPr id="413" name="フローチャート: 判断 412"/>
        <xdr:cNvSpPr/>
      </xdr:nvSpPr>
      <xdr:spPr>
        <a:xfrm>
          <a:off x="9588500" y="1296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74</xdr:row>
      <xdr:rowOff>57785</xdr:rowOff>
    </xdr:from>
    <xdr:ext cx="531495" cy="259080"/>
    <xdr:sp macro="" textlink="">
      <xdr:nvSpPr>
        <xdr:cNvPr id="414" name="テキスト ボックス 413"/>
        <xdr:cNvSpPr txBox="1"/>
      </xdr:nvSpPr>
      <xdr:spPr>
        <a:xfrm>
          <a:off x="9371965" y="127450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75</xdr:row>
      <xdr:rowOff>106045</xdr:rowOff>
    </xdr:from>
    <xdr:to xmlns:xdr="http://schemas.openxmlformats.org/drawingml/2006/spreadsheetDrawing">
      <xdr:col>45</xdr:col>
      <xdr:colOff>177800</xdr:colOff>
      <xdr:row>76</xdr:row>
      <xdr:rowOff>63500</xdr:rowOff>
    </xdr:to>
    <xdr:cxnSp macro="">
      <xdr:nvCxnSpPr>
        <xdr:cNvPr id="415" name="直線コネクタ 414"/>
        <xdr:cNvCxnSpPr/>
      </xdr:nvCxnSpPr>
      <xdr:spPr>
        <a:xfrm flipV="1">
          <a:off x="7861300" y="12964795"/>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75</xdr:row>
      <xdr:rowOff>102235</xdr:rowOff>
    </xdr:from>
    <xdr:to xmlns:xdr="http://schemas.openxmlformats.org/drawingml/2006/spreadsheetDrawing">
      <xdr:col>46</xdr:col>
      <xdr:colOff>38100</xdr:colOff>
      <xdr:row>76</xdr:row>
      <xdr:rowOff>32385</xdr:rowOff>
    </xdr:to>
    <xdr:sp macro="" textlink="">
      <xdr:nvSpPr>
        <xdr:cNvPr id="416" name="フローチャート: 判断 415"/>
        <xdr:cNvSpPr/>
      </xdr:nvSpPr>
      <xdr:spPr>
        <a:xfrm>
          <a:off x="8699500" y="1296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23495</xdr:rowOff>
    </xdr:from>
    <xdr:ext cx="531495" cy="259080"/>
    <xdr:sp macro="" textlink="">
      <xdr:nvSpPr>
        <xdr:cNvPr id="417" name="テキスト ボックス 416"/>
        <xdr:cNvSpPr txBox="1"/>
      </xdr:nvSpPr>
      <xdr:spPr>
        <a:xfrm>
          <a:off x="8482965" y="130536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30,306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6350</xdr:rowOff>
    </xdr:from>
    <xdr:to xmlns:xdr="http://schemas.openxmlformats.org/drawingml/2006/spreadsheetDrawing">
      <xdr:col>41</xdr:col>
      <xdr:colOff>50800</xdr:colOff>
      <xdr:row>76</xdr:row>
      <xdr:rowOff>63500</xdr:rowOff>
    </xdr:to>
    <xdr:cxnSp macro="">
      <xdr:nvCxnSpPr>
        <xdr:cNvPr id="418" name="直線コネクタ 417"/>
        <xdr:cNvCxnSpPr/>
      </xdr:nvCxnSpPr>
      <xdr:spPr>
        <a:xfrm>
          <a:off x="6972300" y="1303655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75</xdr:row>
      <xdr:rowOff>146050</xdr:rowOff>
    </xdr:from>
    <xdr:to xmlns:xdr="http://schemas.openxmlformats.org/drawingml/2006/spreadsheetDrawing">
      <xdr:col>41</xdr:col>
      <xdr:colOff>101600</xdr:colOff>
      <xdr:row>76</xdr:row>
      <xdr:rowOff>76200</xdr:rowOff>
    </xdr:to>
    <xdr:sp macro="" textlink="">
      <xdr:nvSpPr>
        <xdr:cNvPr id="419" name="フローチャート: 判断 418"/>
        <xdr:cNvSpPr/>
      </xdr:nvSpPr>
      <xdr:spPr>
        <a:xfrm>
          <a:off x="7810500" y="1300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92710</xdr:rowOff>
    </xdr:from>
    <xdr:ext cx="531495" cy="259080"/>
    <xdr:sp macro="" textlink="">
      <xdr:nvSpPr>
        <xdr:cNvPr id="420" name="テキスト ボックス 419"/>
        <xdr:cNvSpPr txBox="1"/>
      </xdr:nvSpPr>
      <xdr:spPr>
        <a:xfrm>
          <a:off x="7593965" y="127800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129540</xdr:rowOff>
    </xdr:from>
    <xdr:to xmlns:xdr="http://schemas.openxmlformats.org/drawingml/2006/spreadsheetDrawing">
      <xdr:col>36</xdr:col>
      <xdr:colOff>165100</xdr:colOff>
      <xdr:row>76</xdr:row>
      <xdr:rowOff>59690</xdr:rowOff>
    </xdr:to>
    <xdr:sp macro="" textlink="">
      <xdr:nvSpPr>
        <xdr:cNvPr id="421" name="フローチャート: 判断 420"/>
        <xdr:cNvSpPr/>
      </xdr:nvSpPr>
      <xdr:spPr>
        <a:xfrm>
          <a:off x="6921500" y="1298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50800</xdr:rowOff>
    </xdr:from>
    <xdr:ext cx="531495" cy="259080"/>
    <xdr:sp macro="" textlink="">
      <xdr:nvSpPr>
        <xdr:cNvPr id="422" name="テキスト ボックス 421"/>
        <xdr:cNvSpPr txBox="1"/>
      </xdr:nvSpPr>
      <xdr:spPr>
        <a:xfrm>
          <a:off x="6704965" y="130810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3" name="テキスト ボックス 42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4" name="テキスト ボックス 42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5" name="テキスト ボックス 42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6" name="テキスト ボックス 42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7" name="テキスト ボックス 42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5080</xdr:rowOff>
    </xdr:from>
    <xdr:to xmlns:xdr="http://schemas.openxmlformats.org/drawingml/2006/spreadsheetDrawing">
      <xdr:col>55</xdr:col>
      <xdr:colOff>50800</xdr:colOff>
      <xdr:row>76</xdr:row>
      <xdr:rowOff>106680</xdr:rowOff>
    </xdr:to>
    <xdr:sp macro="" textlink="">
      <xdr:nvSpPr>
        <xdr:cNvPr id="428" name="楕円 427"/>
        <xdr:cNvSpPr/>
      </xdr:nvSpPr>
      <xdr:spPr>
        <a:xfrm>
          <a:off x="10426700" y="1303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75</xdr:row>
      <xdr:rowOff>154940</xdr:rowOff>
    </xdr:from>
    <xdr:ext cx="534670" cy="255905"/>
    <xdr:sp macro="" textlink="">
      <xdr:nvSpPr>
        <xdr:cNvPr id="429" name="商工費該当値テキスト"/>
        <xdr:cNvSpPr txBox="1"/>
      </xdr:nvSpPr>
      <xdr:spPr>
        <a:xfrm>
          <a:off x="10528300" y="1301369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22860</xdr:rowOff>
    </xdr:from>
    <xdr:to xmlns:xdr="http://schemas.openxmlformats.org/drawingml/2006/spreadsheetDrawing">
      <xdr:col>50</xdr:col>
      <xdr:colOff>165100</xdr:colOff>
      <xdr:row>76</xdr:row>
      <xdr:rowOff>124460</xdr:rowOff>
    </xdr:to>
    <xdr:sp macro="" textlink="">
      <xdr:nvSpPr>
        <xdr:cNvPr id="430" name="楕円 429"/>
        <xdr:cNvSpPr/>
      </xdr:nvSpPr>
      <xdr:spPr>
        <a:xfrm>
          <a:off x="9588500" y="1305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115570</xdr:rowOff>
    </xdr:from>
    <xdr:ext cx="531495" cy="259080"/>
    <xdr:sp macro="" textlink="">
      <xdr:nvSpPr>
        <xdr:cNvPr id="431" name="テキスト ボックス 430"/>
        <xdr:cNvSpPr txBox="1"/>
      </xdr:nvSpPr>
      <xdr:spPr>
        <a:xfrm>
          <a:off x="9371965" y="131457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75</xdr:row>
      <xdr:rowOff>55245</xdr:rowOff>
    </xdr:from>
    <xdr:to xmlns:xdr="http://schemas.openxmlformats.org/drawingml/2006/spreadsheetDrawing">
      <xdr:col>46</xdr:col>
      <xdr:colOff>38100</xdr:colOff>
      <xdr:row>75</xdr:row>
      <xdr:rowOff>156845</xdr:rowOff>
    </xdr:to>
    <xdr:sp macro="" textlink="">
      <xdr:nvSpPr>
        <xdr:cNvPr id="432" name="楕円 431"/>
        <xdr:cNvSpPr/>
      </xdr:nvSpPr>
      <xdr:spPr>
        <a:xfrm>
          <a:off x="8699500" y="1291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1905</xdr:rowOff>
    </xdr:from>
    <xdr:ext cx="531495" cy="259080"/>
    <xdr:sp macro="" textlink="">
      <xdr:nvSpPr>
        <xdr:cNvPr id="433" name="テキスト ボックス 432"/>
        <xdr:cNvSpPr txBox="1"/>
      </xdr:nvSpPr>
      <xdr:spPr>
        <a:xfrm>
          <a:off x="8482965" y="126892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12700</xdr:rowOff>
    </xdr:from>
    <xdr:to xmlns:xdr="http://schemas.openxmlformats.org/drawingml/2006/spreadsheetDrawing">
      <xdr:col>41</xdr:col>
      <xdr:colOff>101600</xdr:colOff>
      <xdr:row>76</xdr:row>
      <xdr:rowOff>114300</xdr:rowOff>
    </xdr:to>
    <xdr:sp macro="" textlink="">
      <xdr:nvSpPr>
        <xdr:cNvPr id="434" name="楕円 433"/>
        <xdr:cNvSpPr/>
      </xdr:nvSpPr>
      <xdr:spPr>
        <a:xfrm>
          <a:off x="7810500" y="1304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105410</xdr:rowOff>
    </xdr:from>
    <xdr:ext cx="531495" cy="259080"/>
    <xdr:sp macro="" textlink="">
      <xdr:nvSpPr>
        <xdr:cNvPr id="435" name="テキスト ボックス 434"/>
        <xdr:cNvSpPr txBox="1"/>
      </xdr:nvSpPr>
      <xdr:spPr>
        <a:xfrm>
          <a:off x="7593965" y="131356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126365</xdr:rowOff>
    </xdr:from>
    <xdr:to xmlns:xdr="http://schemas.openxmlformats.org/drawingml/2006/spreadsheetDrawing">
      <xdr:col>36</xdr:col>
      <xdr:colOff>165100</xdr:colOff>
      <xdr:row>76</xdr:row>
      <xdr:rowOff>56515</xdr:rowOff>
    </xdr:to>
    <xdr:sp macro="" textlink="">
      <xdr:nvSpPr>
        <xdr:cNvPr id="436" name="楕円 435"/>
        <xdr:cNvSpPr/>
      </xdr:nvSpPr>
      <xdr:spPr>
        <a:xfrm>
          <a:off x="6921500" y="1298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73025</xdr:rowOff>
    </xdr:from>
    <xdr:ext cx="531495" cy="259080"/>
    <xdr:sp macro="" textlink="">
      <xdr:nvSpPr>
        <xdr:cNvPr id="437" name="テキスト ボックス 436"/>
        <xdr:cNvSpPr txBox="1"/>
      </xdr:nvSpPr>
      <xdr:spPr>
        <a:xfrm>
          <a:off x="6704965" y="127603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6710" cy="222250"/>
    <xdr:sp macro="" textlink="">
      <xdr:nvSpPr>
        <xdr:cNvPr id="446" name="テキスト ボックス 445"/>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7" name="直線コネクタ 44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8" name="直線コネクタ 447"/>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5745" cy="259080"/>
    <xdr:sp macro="" textlink="">
      <xdr:nvSpPr>
        <xdr:cNvPr id="449" name="テキスト ボックス 448"/>
        <xdr:cNvSpPr txBox="1"/>
      </xdr:nvSpPr>
      <xdr:spPr>
        <a:xfrm>
          <a:off x="6355080" y="16930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50" name="直線コネクタ 449"/>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1495" cy="255905"/>
    <xdr:sp macro="" textlink="">
      <xdr:nvSpPr>
        <xdr:cNvPr id="451" name="テキスト ボックス 450"/>
        <xdr:cNvSpPr txBox="1"/>
      </xdr:nvSpPr>
      <xdr:spPr>
        <a:xfrm>
          <a:off x="6072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2" name="直線コネクタ 451"/>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1495" cy="259080"/>
    <xdr:sp macro="" textlink="">
      <xdr:nvSpPr>
        <xdr:cNvPr id="453" name="テキスト ボックス 452"/>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4" name="直線コネクタ 453"/>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31495" cy="255905"/>
    <xdr:sp macro="" textlink="">
      <xdr:nvSpPr>
        <xdr:cNvPr id="455" name="テキスト ボックス 454"/>
        <xdr:cNvSpPr txBox="1"/>
      </xdr:nvSpPr>
      <xdr:spPr>
        <a:xfrm>
          <a:off x="6072505" y="15951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6" name="直線コネクタ 455"/>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92455" cy="258445"/>
    <xdr:sp macro="" textlink="">
      <xdr:nvSpPr>
        <xdr:cNvPr id="457" name="テキスト ボックス 456"/>
        <xdr:cNvSpPr txBox="1"/>
      </xdr:nvSpPr>
      <xdr:spPr>
        <a:xfrm>
          <a:off x="6008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58" name="直線コネクタ 457"/>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38100</xdr:rowOff>
    </xdr:from>
    <xdr:ext cx="592455" cy="259080"/>
    <xdr:sp macro="" textlink="">
      <xdr:nvSpPr>
        <xdr:cNvPr id="459" name="テキスト ボックス 458"/>
        <xdr:cNvSpPr txBox="1"/>
      </xdr:nvSpPr>
      <xdr:spPr>
        <a:xfrm>
          <a:off x="6008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60" name="直線コネクタ 459"/>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2455" cy="255905"/>
    <xdr:sp macro="" textlink="">
      <xdr:nvSpPr>
        <xdr:cNvPr id="461" name="テキスト ボックス 460"/>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2"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167640</xdr:rowOff>
    </xdr:from>
    <xdr:to xmlns:xdr="http://schemas.openxmlformats.org/drawingml/2006/spreadsheetDrawing">
      <xdr:col>54</xdr:col>
      <xdr:colOff>189865</xdr:colOff>
      <xdr:row>98</xdr:row>
      <xdr:rowOff>118110</xdr:rowOff>
    </xdr:to>
    <xdr:cxnSp macro="">
      <xdr:nvCxnSpPr>
        <xdr:cNvPr id="463" name="直線コネクタ 462"/>
        <xdr:cNvCxnSpPr/>
      </xdr:nvCxnSpPr>
      <xdr:spPr>
        <a:xfrm flipV="1">
          <a:off x="10475595" y="15598140"/>
          <a:ext cx="127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121920</xdr:rowOff>
    </xdr:from>
    <xdr:ext cx="534670" cy="255905"/>
    <xdr:sp macro="" textlink="">
      <xdr:nvSpPr>
        <xdr:cNvPr id="464" name="土木費最小値テキスト"/>
        <xdr:cNvSpPr txBox="1"/>
      </xdr:nvSpPr>
      <xdr:spPr>
        <a:xfrm>
          <a:off x="10528300" y="1692402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118110</xdr:rowOff>
    </xdr:from>
    <xdr:to xmlns:xdr="http://schemas.openxmlformats.org/drawingml/2006/spreadsheetDrawing">
      <xdr:col>55</xdr:col>
      <xdr:colOff>88900</xdr:colOff>
      <xdr:row>98</xdr:row>
      <xdr:rowOff>118110</xdr:rowOff>
    </xdr:to>
    <xdr:cxnSp macro="">
      <xdr:nvCxnSpPr>
        <xdr:cNvPr id="465" name="直線コネクタ 464"/>
        <xdr:cNvCxnSpPr/>
      </xdr:nvCxnSpPr>
      <xdr:spPr>
        <a:xfrm>
          <a:off x="10388600" y="16920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114300</xdr:rowOff>
    </xdr:from>
    <xdr:ext cx="598805" cy="259080"/>
    <xdr:sp macro="" textlink="">
      <xdr:nvSpPr>
        <xdr:cNvPr id="466" name="土木費最大値テキスト"/>
        <xdr:cNvSpPr txBox="1"/>
      </xdr:nvSpPr>
      <xdr:spPr>
        <a:xfrm>
          <a:off x="10528300" y="15373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135,459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167640</xdr:rowOff>
    </xdr:from>
    <xdr:to xmlns:xdr="http://schemas.openxmlformats.org/drawingml/2006/spreadsheetDrawing">
      <xdr:col>55</xdr:col>
      <xdr:colOff>88900</xdr:colOff>
      <xdr:row>90</xdr:row>
      <xdr:rowOff>167640</xdr:rowOff>
    </xdr:to>
    <xdr:cxnSp macro="">
      <xdr:nvCxnSpPr>
        <xdr:cNvPr id="467" name="直線コネクタ 466"/>
        <xdr:cNvCxnSpPr/>
      </xdr:nvCxnSpPr>
      <xdr:spPr>
        <a:xfrm>
          <a:off x="10388600" y="15598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94</xdr:row>
      <xdr:rowOff>123190</xdr:rowOff>
    </xdr:from>
    <xdr:to xmlns:xdr="http://schemas.openxmlformats.org/drawingml/2006/spreadsheetDrawing">
      <xdr:col>55</xdr:col>
      <xdr:colOff>0</xdr:colOff>
      <xdr:row>95</xdr:row>
      <xdr:rowOff>158115</xdr:rowOff>
    </xdr:to>
    <xdr:cxnSp macro="">
      <xdr:nvCxnSpPr>
        <xdr:cNvPr id="468" name="直線コネクタ 467"/>
        <xdr:cNvCxnSpPr/>
      </xdr:nvCxnSpPr>
      <xdr:spPr>
        <a:xfrm flipV="1">
          <a:off x="9639300" y="16239490"/>
          <a:ext cx="8382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93</xdr:row>
      <xdr:rowOff>78105</xdr:rowOff>
    </xdr:from>
    <xdr:ext cx="534670" cy="255905"/>
    <xdr:sp macro="" textlink="">
      <xdr:nvSpPr>
        <xdr:cNvPr id="469" name="土木費平均値テキスト"/>
        <xdr:cNvSpPr txBox="1"/>
      </xdr:nvSpPr>
      <xdr:spPr>
        <a:xfrm>
          <a:off x="10528300" y="1602295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78,068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55245</xdr:rowOff>
    </xdr:from>
    <xdr:to xmlns:xdr="http://schemas.openxmlformats.org/drawingml/2006/spreadsheetDrawing">
      <xdr:col>55</xdr:col>
      <xdr:colOff>50800</xdr:colOff>
      <xdr:row>94</xdr:row>
      <xdr:rowOff>156845</xdr:rowOff>
    </xdr:to>
    <xdr:sp macro="" textlink="">
      <xdr:nvSpPr>
        <xdr:cNvPr id="470" name="フローチャート: 判断 469"/>
        <xdr:cNvSpPr/>
      </xdr:nvSpPr>
      <xdr:spPr>
        <a:xfrm>
          <a:off x="10426700" y="161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95</xdr:row>
      <xdr:rowOff>150495</xdr:rowOff>
    </xdr:from>
    <xdr:to xmlns:xdr="http://schemas.openxmlformats.org/drawingml/2006/spreadsheetDrawing">
      <xdr:col>50</xdr:col>
      <xdr:colOff>114300</xdr:colOff>
      <xdr:row>95</xdr:row>
      <xdr:rowOff>158115</xdr:rowOff>
    </xdr:to>
    <xdr:cxnSp macro="">
      <xdr:nvCxnSpPr>
        <xdr:cNvPr id="471" name="直線コネクタ 470"/>
        <xdr:cNvCxnSpPr/>
      </xdr:nvCxnSpPr>
      <xdr:spPr>
        <a:xfrm>
          <a:off x="8750300" y="1643824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94</xdr:row>
      <xdr:rowOff>129540</xdr:rowOff>
    </xdr:from>
    <xdr:to xmlns:xdr="http://schemas.openxmlformats.org/drawingml/2006/spreadsheetDrawing">
      <xdr:col>50</xdr:col>
      <xdr:colOff>165100</xdr:colOff>
      <xdr:row>95</xdr:row>
      <xdr:rowOff>59690</xdr:rowOff>
    </xdr:to>
    <xdr:sp macro="" textlink="">
      <xdr:nvSpPr>
        <xdr:cNvPr id="472" name="フローチャート: 判断 471"/>
        <xdr:cNvSpPr/>
      </xdr:nvSpPr>
      <xdr:spPr>
        <a:xfrm>
          <a:off x="9588500" y="1624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76200</xdr:rowOff>
    </xdr:from>
    <xdr:ext cx="531495" cy="255905"/>
    <xdr:sp macro="" textlink="">
      <xdr:nvSpPr>
        <xdr:cNvPr id="473" name="テキスト ボックス 472"/>
        <xdr:cNvSpPr txBox="1"/>
      </xdr:nvSpPr>
      <xdr:spPr>
        <a:xfrm>
          <a:off x="9371965" y="160210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150495</xdr:rowOff>
    </xdr:from>
    <xdr:to xmlns:xdr="http://schemas.openxmlformats.org/drawingml/2006/spreadsheetDrawing">
      <xdr:col>45</xdr:col>
      <xdr:colOff>177800</xdr:colOff>
      <xdr:row>96</xdr:row>
      <xdr:rowOff>20320</xdr:rowOff>
    </xdr:to>
    <xdr:cxnSp macro="">
      <xdr:nvCxnSpPr>
        <xdr:cNvPr id="474" name="直線コネクタ 473"/>
        <xdr:cNvCxnSpPr/>
      </xdr:nvCxnSpPr>
      <xdr:spPr>
        <a:xfrm flipV="1">
          <a:off x="7861300" y="1643824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24130</xdr:rowOff>
    </xdr:from>
    <xdr:to xmlns:xdr="http://schemas.openxmlformats.org/drawingml/2006/spreadsheetDrawing">
      <xdr:col>46</xdr:col>
      <xdr:colOff>38100</xdr:colOff>
      <xdr:row>95</xdr:row>
      <xdr:rowOff>125730</xdr:rowOff>
    </xdr:to>
    <xdr:sp macro="" textlink="">
      <xdr:nvSpPr>
        <xdr:cNvPr id="475" name="フローチャート: 判断 474"/>
        <xdr:cNvSpPr/>
      </xdr:nvSpPr>
      <xdr:spPr>
        <a:xfrm>
          <a:off x="8699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93</xdr:row>
      <xdr:rowOff>142240</xdr:rowOff>
    </xdr:from>
    <xdr:ext cx="531495" cy="259080"/>
    <xdr:sp macro="" textlink="">
      <xdr:nvSpPr>
        <xdr:cNvPr id="476" name="テキスト ボックス 475"/>
        <xdr:cNvSpPr txBox="1"/>
      </xdr:nvSpPr>
      <xdr:spPr>
        <a:xfrm>
          <a:off x="8482965" y="160870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20320</xdr:rowOff>
    </xdr:from>
    <xdr:to xmlns:xdr="http://schemas.openxmlformats.org/drawingml/2006/spreadsheetDrawing">
      <xdr:col>41</xdr:col>
      <xdr:colOff>50800</xdr:colOff>
      <xdr:row>96</xdr:row>
      <xdr:rowOff>141605</xdr:rowOff>
    </xdr:to>
    <xdr:cxnSp macro="">
      <xdr:nvCxnSpPr>
        <xdr:cNvPr id="477" name="直線コネクタ 476"/>
        <xdr:cNvCxnSpPr/>
      </xdr:nvCxnSpPr>
      <xdr:spPr>
        <a:xfrm flipV="1">
          <a:off x="6972300" y="16479520"/>
          <a:ext cx="8890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45085</xdr:rowOff>
    </xdr:from>
    <xdr:to xmlns:xdr="http://schemas.openxmlformats.org/drawingml/2006/spreadsheetDrawing">
      <xdr:col>41</xdr:col>
      <xdr:colOff>101600</xdr:colOff>
      <xdr:row>95</xdr:row>
      <xdr:rowOff>146685</xdr:rowOff>
    </xdr:to>
    <xdr:sp macro="" textlink="">
      <xdr:nvSpPr>
        <xdr:cNvPr id="478" name="フローチャート: 判断 477"/>
        <xdr:cNvSpPr/>
      </xdr:nvSpPr>
      <xdr:spPr>
        <a:xfrm>
          <a:off x="7810500" y="1633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93</xdr:row>
      <xdr:rowOff>163195</xdr:rowOff>
    </xdr:from>
    <xdr:ext cx="531495" cy="259080"/>
    <xdr:sp macro="" textlink="">
      <xdr:nvSpPr>
        <xdr:cNvPr id="479" name="テキスト ボックス 478"/>
        <xdr:cNvSpPr txBox="1"/>
      </xdr:nvSpPr>
      <xdr:spPr>
        <a:xfrm>
          <a:off x="7593965" y="161080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98425</xdr:rowOff>
    </xdr:from>
    <xdr:to xmlns:xdr="http://schemas.openxmlformats.org/drawingml/2006/spreadsheetDrawing">
      <xdr:col>36</xdr:col>
      <xdr:colOff>165100</xdr:colOff>
      <xdr:row>96</xdr:row>
      <xdr:rowOff>29210</xdr:rowOff>
    </xdr:to>
    <xdr:sp macro="" textlink="">
      <xdr:nvSpPr>
        <xdr:cNvPr id="480" name="フローチャート: 判断 479"/>
        <xdr:cNvSpPr/>
      </xdr:nvSpPr>
      <xdr:spPr>
        <a:xfrm>
          <a:off x="6921500" y="16386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45085</xdr:rowOff>
    </xdr:from>
    <xdr:ext cx="531495" cy="258445"/>
    <xdr:sp macro="" textlink="">
      <xdr:nvSpPr>
        <xdr:cNvPr id="481" name="テキスト ボックス 480"/>
        <xdr:cNvSpPr txBox="1"/>
      </xdr:nvSpPr>
      <xdr:spPr>
        <a:xfrm>
          <a:off x="6704965" y="1616138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2" name="テキスト ボックス 481"/>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3" name="テキスト ボックス 482"/>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4" name="テキスト ボックス 483"/>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5" name="テキスト ボックス 484"/>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6" name="テキスト ボックス 485"/>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72390</xdr:rowOff>
    </xdr:from>
    <xdr:to xmlns:xdr="http://schemas.openxmlformats.org/drawingml/2006/spreadsheetDrawing">
      <xdr:col>55</xdr:col>
      <xdr:colOff>50800</xdr:colOff>
      <xdr:row>95</xdr:row>
      <xdr:rowOff>2540</xdr:rowOff>
    </xdr:to>
    <xdr:sp macro="" textlink="">
      <xdr:nvSpPr>
        <xdr:cNvPr id="487" name="楕円 486"/>
        <xdr:cNvSpPr/>
      </xdr:nvSpPr>
      <xdr:spPr>
        <a:xfrm>
          <a:off x="10426700" y="1618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52070</xdr:rowOff>
    </xdr:from>
    <xdr:ext cx="534670" cy="255905"/>
    <xdr:sp macro="" textlink="">
      <xdr:nvSpPr>
        <xdr:cNvPr id="488" name="土木費該当値テキスト"/>
        <xdr:cNvSpPr txBox="1"/>
      </xdr:nvSpPr>
      <xdr:spPr>
        <a:xfrm>
          <a:off x="10528300" y="1616837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107315</xdr:rowOff>
    </xdr:from>
    <xdr:to xmlns:xdr="http://schemas.openxmlformats.org/drawingml/2006/spreadsheetDrawing">
      <xdr:col>50</xdr:col>
      <xdr:colOff>165100</xdr:colOff>
      <xdr:row>96</xdr:row>
      <xdr:rowOff>37465</xdr:rowOff>
    </xdr:to>
    <xdr:sp macro="" textlink="">
      <xdr:nvSpPr>
        <xdr:cNvPr id="489" name="楕円 488"/>
        <xdr:cNvSpPr/>
      </xdr:nvSpPr>
      <xdr:spPr>
        <a:xfrm>
          <a:off x="9588500" y="1639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29210</xdr:rowOff>
    </xdr:from>
    <xdr:ext cx="531495" cy="255905"/>
    <xdr:sp macro="" textlink="">
      <xdr:nvSpPr>
        <xdr:cNvPr id="490" name="テキスト ボックス 489"/>
        <xdr:cNvSpPr txBox="1"/>
      </xdr:nvSpPr>
      <xdr:spPr>
        <a:xfrm>
          <a:off x="9371965" y="164884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99695</xdr:rowOff>
    </xdr:from>
    <xdr:to xmlns:xdr="http://schemas.openxmlformats.org/drawingml/2006/spreadsheetDrawing">
      <xdr:col>46</xdr:col>
      <xdr:colOff>38100</xdr:colOff>
      <xdr:row>96</xdr:row>
      <xdr:rowOff>29845</xdr:rowOff>
    </xdr:to>
    <xdr:sp macro="" textlink="">
      <xdr:nvSpPr>
        <xdr:cNvPr id="491" name="楕円 490"/>
        <xdr:cNvSpPr/>
      </xdr:nvSpPr>
      <xdr:spPr>
        <a:xfrm>
          <a:off x="8699500" y="1638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20955</xdr:rowOff>
    </xdr:from>
    <xdr:ext cx="531495" cy="255905"/>
    <xdr:sp macro="" textlink="">
      <xdr:nvSpPr>
        <xdr:cNvPr id="492" name="テキスト ボックス 491"/>
        <xdr:cNvSpPr txBox="1"/>
      </xdr:nvSpPr>
      <xdr:spPr>
        <a:xfrm>
          <a:off x="8482965" y="164801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140970</xdr:rowOff>
    </xdr:from>
    <xdr:to xmlns:xdr="http://schemas.openxmlformats.org/drawingml/2006/spreadsheetDrawing">
      <xdr:col>41</xdr:col>
      <xdr:colOff>101600</xdr:colOff>
      <xdr:row>96</xdr:row>
      <xdr:rowOff>71120</xdr:rowOff>
    </xdr:to>
    <xdr:sp macro="" textlink="">
      <xdr:nvSpPr>
        <xdr:cNvPr id="493" name="楕円 492"/>
        <xdr:cNvSpPr/>
      </xdr:nvSpPr>
      <xdr:spPr>
        <a:xfrm>
          <a:off x="7810500" y="1642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62230</xdr:rowOff>
    </xdr:from>
    <xdr:ext cx="531495" cy="259080"/>
    <xdr:sp macro="" textlink="">
      <xdr:nvSpPr>
        <xdr:cNvPr id="494" name="テキスト ボックス 493"/>
        <xdr:cNvSpPr txBox="1"/>
      </xdr:nvSpPr>
      <xdr:spPr>
        <a:xfrm>
          <a:off x="7593965" y="165214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90805</xdr:rowOff>
    </xdr:from>
    <xdr:to xmlns:xdr="http://schemas.openxmlformats.org/drawingml/2006/spreadsheetDrawing">
      <xdr:col>36</xdr:col>
      <xdr:colOff>165100</xdr:colOff>
      <xdr:row>97</xdr:row>
      <xdr:rowOff>20955</xdr:rowOff>
    </xdr:to>
    <xdr:sp macro="" textlink="">
      <xdr:nvSpPr>
        <xdr:cNvPr id="495" name="楕円 494"/>
        <xdr:cNvSpPr/>
      </xdr:nvSpPr>
      <xdr:spPr>
        <a:xfrm>
          <a:off x="6921500" y="1655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12700</xdr:rowOff>
    </xdr:from>
    <xdr:ext cx="531495" cy="259080"/>
    <xdr:sp macro="" textlink="">
      <xdr:nvSpPr>
        <xdr:cNvPr id="496" name="テキスト ボックス 495"/>
        <xdr:cNvSpPr txBox="1"/>
      </xdr:nvSpPr>
      <xdr:spPr>
        <a:xfrm>
          <a:off x="6704965" y="166433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6710" cy="222250"/>
    <xdr:sp macro="" textlink="">
      <xdr:nvSpPr>
        <xdr:cNvPr id="505" name="テキスト ボックス 504"/>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6" name="直線コネクタ 505"/>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40</xdr:row>
      <xdr:rowOff>111760</xdr:rowOff>
    </xdr:from>
    <xdr:ext cx="531495" cy="255905"/>
    <xdr:sp macro="" textlink="">
      <xdr:nvSpPr>
        <xdr:cNvPr id="507" name="テキスト ボックス 506"/>
        <xdr:cNvSpPr txBox="1"/>
      </xdr:nvSpPr>
      <xdr:spPr>
        <a:xfrm>
          <a:off x="11914505" y="6969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8" name="直線コネクタ 507"/>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73660</xdr:rowOff>
    </xdr:from>
    <xdr:ext cx="531495" cy="259080"/>
    <xdr:sp macro="" textlink="">
      <xdr:nvSpPr>
        <xdr:cNvPr id="509" name="テキスト ボックス 508"/>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10" name="直線コネクタ 509"/>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11" name="テキスト ボックス 510"/>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12" name="直線コネクタ 511"/>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5905"/>
    <xdr:sp macro="" textlink="">
      <xdr:nvSpPr>
        <xdr:cNvPr id="513" name="テキスト ボックス 512"/>
        <xdr:cNvSpPr txBox="1"/>
      </xdr:nvSpPr>
      <xdr:spPr>
        <a:xfrm>
          <a:off x="11914505" y="5826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14" name="直線コネクタ 513"/>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15" name="テキスト ボックス 514"/>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16" name="直線コネクタ 515"/>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17" name="テキスト ボックス 516"/>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8" name="直線コネクタ 517"/>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5905"/>
    <xdr:sp macro="" textlink="">
      <xdr:nvSpPr>
        <xdr:cNvPr id="519" name="テキスト ボックス 518"/>
        <xdr:cNvSpPr txBox="1"/>
      </xdr:nvSpPr>
      <xdr:spPr>
        <a:xfrm>
          <a:off x="11914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85090</xdr:rowOff>
    </xdr:from>
    <xdr:to xmlns:xdr="http://schemas.openxmlformats.org/drawingml/2006/spreadsheetDrawing">
      <xdr:col>85</xdr:col>
      <xdr:colOff>126365</xdr:colOff>
      <xdr:row>39</xdr:row>
      <xdr:rowOff>45085</xdr:rowOff>
    </xdr:to>
    <xdr:cxnSp macro="">
      <xdr:nvCxnSpPr>
        <xdr:cNvPr id="521" name="直線コネクタ 520"/>
        <xdr:cNvCxnSpPr/>
      </xdr:nvCxnSpPr>
      <xdr:spPr>
        <a:xfrm flipV="1">
          <a:off x="16317595" y="5400040"/>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48895</xdr:rowOff>
    </xdr:from>
    <xdr:ext cx="534670" cy="259080"/>
    <xdr:sp macro="" textlink="">
      <xdr:nvSpPr>
        <xdr:cNvPr id="522" name="消防費最小値テキスト"/>
        <xdr:cNvSpPr txBox="1"/>
      </xdr:nvSpPr>
      <xdr:spPr>
        <a:xfrm>
          <a:off x="16370300" y="67354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19,981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45085</xdr:rowOff>
    </xdr:from>
    <xdr:to xmlns:xdr="http://schemas.openxmlformats.org/drawingml/2006/spreadsheetDrawing">
      <xdr:col>86</xdr:col>
      <xdr:colOff>25400</xdr:colOff>
      <xdr:row>39</xdr:row>
      <xdr:rowOff>45085</xdr:rowOff>
    </xdr:to>
    <xdr:cxnSp macro="">
      <xdr:nvCxnSpPr>
        <xdr:cNvPr id="523" name="直線コネクタ 522"/>
        <xdr:cNvCxnSpPr/>
      </xdr:nvCxnSpPr>
      <xdr:spPr>
        <a:xfrm>
          <a:off x="16230600" y="6731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31750</xdr:rowOff>
    </xdr:from>
    <xdr:ext cx="534670" cy="255905"/>
    <xdr:sp macro="" textlink="">
      <xdr:nvSpPr>
        <xdr:cNvPr id="524" name="消防費最大値テキスト"/>
        <xdr:cNvSpPr txBox="1"/>
      </xdr:nvSpPr>
      <xdr:spPr>
        <a:xfrm>
          <a:off x="16370300" y="51752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54,932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85090</xdr:rowOff>
    </xdr:from>
    <xdr:to xmlns:xdr="http://schemas.openxmlformats.org/drawingml/2006/spreadsheetDrawing">
      <xdr:col>86</xdr:col>
      <xdr:colOff>25400</xdr:colOff>
      <xdr:row>31</xdr:row>
      <xdr:rowOff>85090</xdr:rowOff>
    </xdr:to>
    <xdr:cxnSp macro="">
      <xdr:nvCxnSpPr>
        <xdr:cNvPr id="525" name="直線コネクタ 524"/>
        <xdr:cNvCxnSpPr/>
      </xdr:nvCxnSpPr>
      <xdr:spPr>
        <a:xfrm>
          <a:off x="16230600" y="5400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52070</xdr:rowOff>
    </xdr:from>
    <xdr:to xmlns:xdr="http://schemas.openxmlformats.org/drawingml/2006/spreadsheetDrawing">
      <xdr:col>85</xdr:col>
      <xdr:colOff>127000</xdr:colOff>
      <xdr:row>38</xdr:row>
      <xdr:rowOff>150495</xdr:rowOff>
    </xdr:to>
    <xdr:cxnSp macro="">
      <xdr:nvCxnSpPr>
        <xdr:cNvPr id="526" name="直線コネクタ 525"/>
        <xdr:cNvCxnSpPr/>
      </xdr:nvCxnSpPr>
      <xdr:spPr>
        <a:xfrm flipV="1">
          <a:off x="15481300" y="6567170"/>
          <a:ext cx="8382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0</xdr:rowOff>
    </xdr:from>
    <xdr:ext cx="534670" cy="259080"/>
    <xdr:sp macro="" textlink="">
      <xdr:nvSpPr>
        <xdr:cNvPr id="527" name="消防費平均値テキスト"/>
        <xdr:cNvSpPr txBox="1"/>
      </xdr:nvSpPr>
      <xdr:spPr>
        <a:xfrm>
          <a:off x="16370300" y="6000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33,928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148590</xdr:rowOff>
    </xdr:from>
    <xdr:to xmlns:xdr="http://schemas.openxmlformats.org/drawingml/2006/spreadsheetDrawing">
      <xdr:col>85</xdr:col>
      <xdr:colOff>177800</xdr:colOff>
      <xdr:row>36</xdr:row>
      <xdr:rowOff>78740</xdr:rowOff>
    </xdr:to>
    <xdr:sp macro="" textlink="">
      <xdr:nvSpPr>
        <xdr:cNvPr id="528" name="フローチャート: 判断 527"/>
        <xdr:cNvSpPr/>
      </xdr:nvSpPr>
      <xdr:spPr>
        <a:xfrm>
          <a:off x="162687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150495</xdr:rowOff>
    </xdr:from>
    <xdr:to xmlns:xdr="http://schemas.openxmlformats.org/drawingml/2006/spreadsheetDrawing">
      <xdr:col>81</xdr:col>
      <xdr:colOff>50800</xdr:colOff>
      <xdr:row>39</xdr:row>
      <xdr:rowOff>55880</xdr:rowOff>
    </xdr:to>
    <xdr:cxnSp macro="">
      <xdr:nvCxnSpPr>
        <xdr:cNvPr id="529" name="直線コネクタ 528"/>
        <xdr:cNvCxnSpPr/>
      </xdr:nvCxnSpPr>
      <xdr:spPr>
        <a:xfrm flipV="1">
          <a:off x="14592300" y="666559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82550</xdr:rowOff>
    </xdr:from>
    <xdr:to xmlns:xdr="http://schemas.openxmlformats.org/drawingml/2006/spreadsheetDrawing">
      <xdr:col>81</xdr:col>
      <xdr:colOff>101600</xdr:colOff>
      <xdr:row>37</xdr:row>
      <xdr:rowOff>12700</xdr:rowOff>
    </xdr:to>
    <xdr:sp macro="" textlink="">
      <xdr:nvSpPr>
        <xdr:cNvPr id="530" name="フローチャート: 判断 529"/>
        <xdr:cNvSpPr/>
      </xdr:nvSpPr>
      <xdr:spPr>
        <a:xfrm>
          <a:off x="15430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29210</xdr:rowOff>
    </xdr:from>
    <xdr:ext cx="531495" cy="255905"/>
    <xdr:sp macro="" textlink="">
      <xdr:nvSpPr>
        <xdr:cNvPr id="531" name="テキスト ボックス 530"/>
        <xdr:cNvSpPr txBox="1"/>
      </xdr:nvSpPr>
      <xdr:spPr>
        <a:xfrm>
          <a:off x="15213965" y="6029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55880</xdr:rowOff>
    </xdr:from>
    <xdr:to xmlns:xdr="http://schemas.openxmlformats.org/drawingml/2006/spreadsheetDrawing">
      <xdr:col>76</xdr:col>
      <xdr:colOff>114300</xdr:colOff>
      <xdr:row>39</xdr:row>
      <xdr:rowOff>84455</xdr:rowOff>
    </xdr:to>
    <xdr:cxnSp macro="">
      <xdr:nvCxnSpPr>
        <xdr:cNvPr id="532" name="直線コネクタ 531"/>
        <xdr:cNvCxnSpPr/>
      </xdr:nvCxnSpPr>
      <xdr:spPr>
        <a:xfrm flipV="1">
          <a:off x="13703300" y="674243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132080</xdr:rowOff>
    </xdr:from>
    <xdr:to xmlns:xdr="http://schemas.openxmlformats.org/drawingml/2006/spreadsheetDrawing">
      <xdr:col>76</xdr:col>
      <xdr:colOff>165100</xdr:colOff>
      <xdr:row>37</xdr:row>
      <xdr:rowOff>62230</xdr:rowOff>
    </xdr:to>
    <xdr:sp macro="" textlink="">
      <xdr:nvSpPr>
        <xdr:cNvPr id="533" name="フローチャート: 判断 532"/>
        <xdr:cNvSpPr/>
      </xdr:nvSpPr>
      <xdr:spPr>
        <a:xfrm>
          <a:off x="14541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78740</xdr:rowOff>
    </xdr:from>
    <xdr:ext cx="531495" cy="259080"/>
    <xdr:sp macro="" textlink="">
      <xdr:nvSpPr>
        <xdr:cNvPr id="534" name="テキスト ボックス 533"/>
        <xdr:cNvSpPr txBox="1"/>
      </xdr:nvSpPr>
      <xdr:spPr>
        <a:xfrm>
          <a:off x="14324965" y="60794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84455</xdr:rowOff>
    </xdr:from>
    <xdr:to xmlns:xdr="http://schemas.openxmlformats.org/drawingml/2006/spreadsheetDrawing">
      <xdr:col>71</xdr:col>
      <xdr:colOff>177800</xdr:colOff>
      <xdr:row>39</xdr:row>
      <xdr:rowOff>84455</xdr:rowOff>
    </xdr:to>
    <xdr:cxnSp macro="">
      <xdr:nvCxnSpPr>
        <xdr:cNvPr id="535" name="直線コネクタ 534"/>
        <xdr:cNvCxnSpPr/>
      </xdr:nvCxnSpPr>
      <xdr:spPr>
        <a:xfrm flipV="1">
          <a:off x="12814300" y="67710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168910</xdr:rowOff>
    </xdr:from>
    <xdr:to xmlns:xdr="http://schemas.openxmlformats.org/drawingml/2006/spreadsheetDrawing">
      <xdr:col>72</xdr:col>
      <xdr:colOff>38100</xdr:colOff>
      <xdr:row>36</xdr:row>
      <xdr:rowOff>99060</xdr:rowOff>
    </xdr:to>
    <xdr:sp macro="" textlink="">
      <xdr:nvSpPr>
        <xdr:cNvPr id="536" name="フローチャート: 判断 535"/>
        <xdr:cNvSpPr/>
      </xdr:nvSpPr>
      <xdr:spPr>
        <a:xfrm>
          <a:off x="13652500" y="616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115570</xdr:rowOff>
    </xdr:from>
    <xdr:ext cx="531495" cy="259080"/>
    <xdr:sp macro="" textlink="">
      <xdr:nvSpPr>
        <xdr:cNvPr id="537" name="テキスト ボックス 536"/>
        <xdr:cNvSpPr txBox="1"/>
      </xdr:nvSpPr>
      <xdr:spPr>
        <a:xfrm>
          <a:off x="13435965" y="59448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95250</xdr:rowOff>
    </xdr:from>
    <xdr:to xmlns:xdr="http://schemas.openxmlformats.org/drawingml/2006/spreadsheetDrawing">
      <xdr:col>67</xdr:col>
      <xdr:colOff>101600</xdr:colOff>
      <xdr:row>37</xdr:row>
      <xdr:rowOff>25400</xdr:rowOff>
    </xdr:to>
    <xdr:sp macro="" textlink="">
      <xdr:nvSpPr>
        <xdr:cNvPr id="538" name="フローチャート: 判断 537"/>
        <xdr:cNvSpPr/>
      </xdr:nvSpPr>
      <xdr:spPr>
        <a:xfrm>
          <a:off x="12763500" y="626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41910</xdr:rowOff>
    </xdr:from>
    <xdr:ext cx="531495" cy="255905"/>
    <xdr:sp macro="" textlink="">
      <xdr:nvSpPr>
        <xdr:cNvPr id="539" name="テキスト ボックス 538"/>
        <xdr:cNvSpPr txBox="1"/>
      </xdr:nvSpPr>
      <xdr:spPr>
        <a:xfrm>
          <a:off x="12546965" y="60426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40" name="テキスト ボックス 539"/>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41" name="テキスト ボックス 540"/>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2" name="テキスト ボックス 541"/>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3" name="テキスト ボックス 542"/>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4" name="テキスト ボックス 543"/>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635</xdr:rowOff>
    </xdr:from>
    <xdr:to xmlns:xdr="http://schemas.openxmlformats.org/drawingml/2006/spreadsheetDrawing">
      <xdr:col>85</xdr:col>
      <xdr:colOff>177800</xdr:colOff>
      <xdr:row>38</xdr:row>
      <xdr:rowOff>102235</xdr:rowOff>
    </xdr:to>
    <xdr:sp macro="" textlink="">
      <xdr:nvSpPr>
        <xdr:cNvPr id="545" name="楕円 544"/>
        <xdr:cNvSpPr/>
      </xdr:nvSpPr>
      <xdr:spPr>
        <a:xfrm>
          <a:off x="162687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150495</xdr:rowOff>
    </xdr:from>
    <xdr:ext cx="534670" cy="259080"/>
    <xdr:sp macro="" textlink="">
      <xdr:nvSpPr>
        <xdr:cNvPr id="546" name="消防費該当値テキスト"/>
        <xdr:cNvSpPr txBox="1"/>
      </xdr:nvSpPr>
      <xdr:spPr>
        <a:xfrm>
          <a:off x="16370300" y="6494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99695</xdr:rowOff>
    </xdr:from>
    <xdr:to xmlns:xdr="http://schemas.openxmlformats.org/drawingml/2006/spreadsheetDrawing">
      <xdr:col>81</xdr:col>
      <xdr:colOff>101600</xdr:colOff>
      <xdr:row>39</xdr:row>
      <xdr:rowOff>29845</xdr:rowOff>
    </xdr:to>
    <xdr:sp macro="" textlink="">
      <xdr:nvSpPr>
        <xdr:cNvPr id="547" name="楕円 546"/>
        <xdr:cNvSpPr/>
      </xdr:nvSpPr>
      <xdr:spPr>
        <a:xfrm>
          <a:off x="15430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39</xdr:row>
      <xdr:rowOff>20955</xdr:rowOff>
    </xdr:from>
    <xdr:ext cx="531495" cy="255905"/>
    <xdr:sp macro="" textlink="">
      <xdr:nvSpPr>
        <xdr:cNvPr id="548" name="テキスト ボックス 547"/>
        <xdr:cNvSpPr txBox="1"/>
      </xdr:nvSpPr>
      <xdr:spPr>
        <a:xfrm>
          <a:off x="15213965" y="67075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5080</xdr:rowOff>
    </xdr:from>
    <xdr:to xmlns:xdr="http://schemas.openxmlformats.org/drawingml/2006/spreadsheetDrawing">
      <xdr:col>76</xdr:col>
      <xdr:colOff>165100</xdr:colOff>
      <xdr:row>39</xdr:row>
      <xdr:rowOff>106680</xdr:rowOff>
    </xdr:to>
    <xdr:sp macro="" textlink="">
      <xdr:nvSpPr>
        <xdr:cNvPr id="549" name="楕円 548"/>
        <xdr:cNvSpPr/>
      </xdr:nvSpPr>
      <xdr:spPr>
        <a:xfrm>
          <a:off x="14541500" y="669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39</xdr:row>
      <xdr:rowOff>97790</xdr:rowOff>
    </xdr:from>
    <xdr:ext cx="531495" cy="255905"/>
    <xdr:sp macro="" textlink="">
      <xdr:nvSpPr>
        <xdr:cNvPr id="550" name="テキスト ボックス 549"/>
        <xdr:cNvSpPr txBox="1"/>
      </xdr:nvSpPr>
      <xdr:spPr>
        <a:xfrm>
          <a:off x="14324965" y="67843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33655</xdr:rowOff>
    </xdr:from>
    <xdr:to xmlns:xdr="http://schemas.openxmlformats.org/drawingml/2006/spreadsheetDrawing">
      <xdr:col>72</xdr:col>
      <xdr:colOff>38100</xdr:colOff>
      <xdr:row>39</xdr:row>
      <xdr:rowOff>135255</xdr:rowOff>
    </xdr:to>
    <xdr:sp macro="" textlink="">
      <xdr:nvSpPr>
        <xdr:cNvPr id="551" name="楕円 550"/>
        <xdr:cNvSpPr/>
      </xdr:nvSpPr>
      <xdr:spPr>
        <a:xfrm>
          <a:off x="13652500" y="672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39</xdr:row>
      <xdr:rowOff>126365</xdr:rowOff>
    </xdr:from>
    <xdr:ext cx="531495" cy="259080"/>
    <xdr:sp macro="" textlink="">
      <xdr:nvSpPr>
        <xdr:cNvPr id="552" name="テキスト ボックス 551"/>
        <xdr:cNvSpPr txBox="1"/>
      </xdr:nvSpPr>
      <xdr:spPr>
        <a:xfrm>
          <a:off x="13435965" y="68129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33655</xdr:rowOff>
    </xdr:from>
    <xdr:to xmlns:xdr="http://schemas.openxmlformats.org/drawingml/2006/spreadsheetDrawing">
      <xdr:col>67</xdr:col>
      <xdr:colOff>101600</xdr:colOff>
      <xdr:row>39</xdr:row>
      <xdr:rowOff>135255</xdr:rowOff>
    </xdr:to>
    <xdr:sp macro="" textlink="">
      <xdr:nvSpPr>
        <xdr:cNvPr id="553" name="楕円 552"/>
        <xdr:cNvSpPr/>
      </xdr:nvSpPr>
      <xdr:spPr>
        <a:xfrm>
          <a:off x="12763500" y="672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39</xdr:row>
      <xdr:rowOff>127000</xdr:rowOff>
    </xdr:from>
    <xdr:ext cx="531495" cy="259080"/>
    <xdr:sp macro="" textlink="">
      <xdr:nvSpPr>
        <xdr:cNvPr id="554" name="テキスト ボックス 553"/>
        <xdr:cNvSpPr txBox="1"/>
      </xdr:nvSpPr>
      <xdr:spPr>
        <a:xfrm>
          <a:off x="12546965" y="68135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6710" cy="222250"/>
    <xdr:sp macro="" textlink="">
      <xdr:nvSpPr>
        <xdr:cNvPr id="563" name="テキスト ボックス 562"/>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4" name="直線コネクタ 563"/>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60</xdr:row>
      <xdr:rowOff>111760</xdr:rowOff>
    </xdr:from>
    <xdr:ext cx="531495" cy="255905"/>
    <xdr:sp macro="" textlink="">
      <xdr:nvSpPr>
        <xdr:cNvPr id="565" name="テキスト ボックス 564"/>
        <xdr:cNvSpPr txBox="1"/>
      </xdr:nvSpPr>
      <xdr:spPr>
        <a:xfrm>
          <a:off x="11914505" y="10398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66" name="直線コネクタ 565"/>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128270</xdr:rowOff>
    </xdr:from>
    <xdr:ext cx="531495" cy="259080"/>
    <xdr:sp macro="" textlink="">
      <xdr:nvSpPr>
        <xdr:cNvPr id="567" name="テキスト ボックス 566"/>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68" name="直線コネクタ 567"/>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144145</xdr:rowOff>
    </xdr:from>
    <xdr:ext cx="531495" cy="255905"/>
    <xdr:sp macro="" textlink="">
      <xdr:nvSpPr>
        <xdr:cNvPr id="569" name="テキスト ボックス 568"/>
        <xdr:cNvSpPr txBox="1"/>
      </xdr:nvSpPr>
      <xdr:spPr>
        <a:xfrm>
          <a:off x="11914505" y="9745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70" name="直線コネクタ 569"/>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54</xdr:row>
      <xdr:rowOff>160655</xdr:rowOff>
    </xdr:from>
    <xdr:ext cx="531495" cy="259080"/>
    <xdr:sp macro="" textlink="">
      <xdr:nvSpPr>
        <xdr:cNvPr id="571" name="テキスト ボックス 570"/>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72" name="直線コネクタ 571"/>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92455" cy="255905"/>
    <xdr:sp macro="" textlink="">
      <xdr:nvSpPr>
        <xdr:cNvPr id="573" name="テキスト ボックス 572"/>
        <xdr:cNvSpPr txBox="1"/>
      </xdr:nvSpPr>
      <xdr:spPr>
        <a:xfrm>
          <a:off x="11850370" y="9093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74" name="直線コネクタ 573"/>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92455" cy="258445"/>
    <xdr:sp macro="" textlink="">
      <xdr:nvSpPr>
        <xdr:cNvPr id="575" name="テキスト ボックス 574"/>
        <xdr:cNvSpPr txBox="1"/>
      </xdr:nvSpPr>
      <xdr:spPr>
        <a:xfrm>
          <a:off x="11850370" y="8766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76" name="直線コネクタ 575"/>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38100</xdr:rowOff>
    </xdr:from>
    <xdr:ext cx="592455" cy="259080"/>
    <xdr:sp macro="" textlink="">
      <xdr:nvSpPr>
        <xdr:cNvPr id="577" name="テキスト ボックス 576"/>
        <xdr:cNvSpPr txBox="1"/>
      </xdr:nvSpPr>
      <xdr:spPr>
        <a:xfrm>
          <a:off x="11850370" y="8439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8" name="直線コネクタ 577"/>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2455" cy="255905"/>
    <xdr:sp macro="" textlink="">
      <xdr:nvSpPr>
        <xdr:cNvPr id="579" name="テキスト ボックス 578"/>
        <xdr:cNvSpPr txBox="1"/>
      </xdr:nvSpPr>
      <xdr:spPr>
        <a:xfrm>
          <a:off x="11850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80"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49</xdr:row>
      <xdr:rowOff>150495</xdr:rowOff>
    </xdr:from>
    <xdr:to xmlns:xdr="http://schemas.openxmlformats.org/drawingml/2006/spreadsheetDrawing">
      <xdr:col>85</xdr:col>
      <xdr:colOff>126365</xdr:colOff>
      <xdr:row>58</xdr:row>
      <xdr:rowOff>155575</xdr:rowOff>
    </xdr:to>
    <xdr:cxnSp macro="">
      <xdr:nvCxnSpPr>
        <xdr:cNvPr id="581" name="直線コネクタ 580"/>
        <xdr:cNvCxnSpPr/>
      </xdr:nvCxnSpPr>
      <xdr:spPr>
        <a:xfrm flipV="1">
          <a:off x="16317595" y="8551545"/>
          <a:ext cx="127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159385</xdr:rowOff>
    </xdr:from>
    <xdr:ext cx="534670" cy="258445"/>
    <xdr:sp macro="" textlink="">
      <xdr:nvSpPr>
        <xdr:cNvPr id="582" name="教育費最小値テキスト"/>
        <xdr:cNvSpPr txBox="1"/>
      </xdr:nvSpPr>
      <xdr:spPr>
        <a:xfrm>
          <a:off x="16370300" y="101034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155575</xdr:rowOff>
    </xdr:from>
    <xdr:to xmlns:xdr="http://schemas.openxmlformats.org/drawingml/2006/spreadsheetDrawing">
      <xdr:col>86</xdr:col>
      <xdr:colOff>25400</xdr:colOff>
      <xdr:row>58</xdr:row>
      <xdr:rowOff>155575</xdr:rowOff>
    </xdr:to>
    <xdr:cxnSp macro="">
      <xdr:nvCxnSpPr>
        <xdr:cNvPr id="583" name="直線コネクタ 582"/>
        <xdr:cNvCxnSpPr/>
      </xdr:nvCxnSpPr>
      <xdr:spPr>
        <a:xfrm>
          <a:off x="16230600" y="10099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97790</xdr:rowOff>
    </xdr:from>
    <xdr:ext cx="598805" cy="255905"/>
    <xdr:sp macro="" textlink="">
      <xdr:nvSpPr>
        <xdr:cNvPr id="584" name="教育費最大値テキスト"/>
        <xdr:cNvSpPr txBox="1"/>
      </xdr:nvSpPr>
      <xdr:spPr>
        <a:xfrm>
          <a:off x="16370300" y="832739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141,824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49</xdr:row>
      <xdr:rowOff>150495</xdr:rowOff>
    </xdr:from>
    <xdr:to xmlns:xdr="http://schemas.openxmlformats.org/drawingml/2006/spreadsheetDrawing">
      <xdr:col>86</xdr:col>
      <xdr:colOff>25400</xdr:colOff>
      <xdr:row>49</xdr:row>
      <xdr:rowOff>150495</xdr:rowOff>
    </xdr:to>
    <xdr:cxnSp macro="">
      <xdr:nvCxnSpPr>
        <xdr:cNvPr id="585" name="直線コネクタ 584"/>
        <xdr:cNvCxnSpPr/>
      </xdr:nvCxnSpPr>
      <xdr:spPr>
        <a:xfrm>
          <a:off x="16230600" y="8551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56</xdr:row>
      <xdr:rowOff>10160</xdr:rowOff>
    </xdr:from>
    <xdr:to xmlns:xdr="http://schemas.openxmlformats.org/drawingml/2006/spreadsheetDrawing">
      <xdr:col>85</xdr:col>
      <xdr:colOff>127000</xdr:colOff>
      <xdr:row>56</xdr:row>
      <xdr:rowOff>19685</xdr:rowOff>
    </xdr:to>
    <xdr:cxnSp macro="">
      <xdr:nvCxnSpPr>
        <xdr:cNvPr id="586" name="直線コネクタ 585"/>
        <xdr:cNvCxnSpPr/>
      </xdr:nvCxnSpPr>
      <xdr:spPr>
        <a:xfrm flipV="1">
          <a:off x="15481300" y="961136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97790</xdr:rowOff>
    </xdr:from>
    <xdr:ext cx="534670" cy="255905"/>
    <xdr:sp macro="" textlink="">
      <xdr:nvSpPr>
        <xdr:cNvPr id="587" name="教育費平均値テキスト"/>
        <xdr:cNvSpPr txBox="1"/>
      </xdr:nvSpPr>
      <xdr:spPr>
        <a:xfrm>
          <a:off x="16370300" y="918464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90,870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74930</xdr:rowOff>
    </xdr:from>
    <xdr:to xmlns:xdr="http://schemas.openxmlformats.org/drawingml/2006/spreadsheetDrawing">
      <xdr:col>85</xdr:col>
      <xdr:colOff>177800</xdr:colOff>
      <xdr:row>55</xdr:row>
      <xdr:rowOff>5080</xdr:rowOff>
    </xdr:to>
    <xdr:sp macro="" textlink="">
      <xdr:nvSpPr>
        <xdr:cNvPr id="588" name="フローチャート: 判断 587"/>
        <xdr:cNvSpPr/>
      </xdr:nvSpPr>
      <xdr:spPr>
        <a:xfrm>
          <a:off x="16268700" y="933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19685</xdr:rowOff>
    </xdr:from>
    <xdr:to xmlns:xdr="http://schemas.openxmlformats.org/drawingml/2006/spreadsheetDrawing">
      <xdr:col>81</xdr:col>
      <xdr:colOff>50800</xdr:colOff>
      <xdr:row>56</xdr:row>
      <xdr:rowOff>65405</xdr:rowOff>
    </xdr:to>
    <xdr:cxnSp macro="">
      <xdr:nvCxnSpPr>
        <xdr:cNvPr id="589" name="直線コネクタ 588"/>
        <xdr:cNvCxnSpPr/>
      </xdr:nvCxnSpPr>
      <xdr:spPr>
        <a:xfrm flipV="1">
          <a:off x="14592300" y="962088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60960</xdr:rowOff>
    </xdr:from>
    <xdr:to xmlns:xdr="http://schemas.openxmlformats.org/drawingml/2006/spreadsheetDrawing">
      <xdr:col>81</xdr:col>
      <xdr:colOff>101600</xdr:colOff>
      <xdr:row>54</xdr:row>
      <xdr:rowOff>162560</xdr:rowOff>
    </xdr:to>
    <xdr:sp macro="" textlink="">
      <xdr:nvSpPr>
        <xdr:cNvPr id="590" name="フローチャート: 判断 589"/>
        <xdr:cNvSpPr/>
      </xdr:nvSpPr>
      <xdr:spPr>
        <a:xfrm>
          <a:off x="15430500" y="931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53</xdr:row>
      <xdr:rowOff>7620</xdr:rowOff>
    </xdr:from>
    <xdr:ext cx="531495" cy="255905"/>
    <xdr:sp macro="" textlink="">
      <xdr:nvSpPr>
        <xdr:cNvPr id="591" name="テキスト ボックス 590"/>
        <xdr:cNvSpPr txBox="1"/>
      </xdr:nvSpPr>
      <xdr:spPr>
        <a:xfrm>
          <a:off x="15213965" y="90944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91,707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56</xdr:row>
      <xdr:rowOff>65405</xdr:rowOff>
    </xdr:from>
    <xdr:to xmlns:xdr="http://schemas.openxmlformats.org/drawingml/2006/spreadsheetDrawing">
      <xdr:col>76</xdr:col>
      <xdr:colOff>114300</xdr:colOff>
      <xdr:row>57</xdr:row>
      <xdr:rowOff>134620</xdr:rowOff>
    </xdr:to>
    <xdr:cxnSp macro="">
      <xdr:nvCxnSpPr>
        <xdr:cNvPr id="592" name="直線コネクタ 591"/>
        <xdr:cNvCxnSpPr/>
      </xdr:nvCxnSpPr>
      <xdr:spPr>
        <a:xfrm flipV="1">
          <a:off x="13703300" y="9666605"/>
          <a:ext cx="8890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135255</xdr:rowOff>
    </xdr:from>
    <xdr:to xmlns:xdr="http://schemas.openxmlformats.org/drawingml/2006/spreadsheetDrawing">
      <xdr:col>76</xdr:col>
      <xdr:colOff>165100</xdr:colOff>
      <xdr:row>57</xdr:row>
      <xdr:rowOff>65405</xdr:rowOff>
    </xdr:to>
    <xdr:sp macro="" textlink="">
      <xdr:nvSpPr>
        <xdr:cNvPr id="593" name="フローチャート: 判断 592"/>
        <xdr:cNvSpPr/>
      </xdr:nvSpPr>
      <xdr:spPr>
        <a:xfrm>
          <a:off x="14541500" y="973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56515</xdr:rowOff>
    </xdr:from>
    <xdr:ext cx="531495" cy="258445"/>
    <xdr:sp macro="" textlink="">
      <xdr:nvSpPr>
        <xdr:cNvPr id="594" name="テキスト ボックス 593"/>
        <xdr:cNvSpPr txBox="1"/>
      </xdr:nvSpPr>
      <xdr:spPr>
        <a:xfrm>
          <a:off x="14324965" y="98291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55245</xdr:rowOff>
    </xdr:from>
    <xdr:to xmlns:xdr="http://schemas.openxmlformats.org/drawingml/2006/spreadsheetDrawing">
      <xdr:col>71</xdr:col>
      <xdr:colOff>177800</xdr:colOff>
      <xdr:row>57</xdr:row>
      <xdr:rowOff>134620</xdr:rowOff>
    </xdr:to>
    <xdr:cxnSp macro="">
      <xdr:nvCxnSpPr>
        <xdr:cNvPr id="595" name="直線コネクタ 594"/>
        <xdr:cNvCxnSpPr/>
      </xdr:nvCxnSpPr>
      <xdr:spPr>
        <a:xfrm>
          <a:off x="12814300" y="9656445"/>
          <a:ext cx="889000" cy="250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8890</xdr:rowOff>
    </xdr:from>
    <xdr:to xmlns:xdr="http://schemas.openxmlformats.org/drawingml/2006/spreadsheetDrawing">
      <xdr:col>72</xdr:col>
      <xdr:colOff>38100</xdr:colOff>
      <xdr:row>57</xdr:row>
      <xdr:rowOff>110490</xdr:rowOff>
    </xdr:to>
    <xdr:sp macro="" textlink="">
      <xdr:nvSpPr>
        <xdr:cNvPr id="596" name="フローチャート: 判断 595"/>
        <xdr:cNvSpPr/>
      </xdr:nvSpPr>
      <xdr:spPr>
        <a:xfrm>
          <a:off x="136525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55</xdr:row>
      <xdr:rowOff>127000</xdr:rowOff>
    </xdr:from>
    <xdr:ext cx="531495" cy="259080"/>
    <xdr:sp macro="" textlink="">
      <xdr:nvSpPr>
        <xdr:cNvPr id="597" name="テキスト ボックス 596"/>
        <xdr:cNvSpPr txBox="1"/>
      </xdr:nvSpPr>
      <xdr:spPr>
        <a:xfrm>
          <a:off x="13435965" y="9556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24130</xdr:rowOff>
    </xdr:from>
    <xdr:to xmlns:xdr="http://schemas.openxmlformats.org/drawingml/2006/spreadsheetDrawing">
      <xdr:col>67</xdr:col>
      <xdr:colOff>101600</xdr:colOff>
      <xdr:row>56</xdr:row>
      <xdr:rowOff>125730</xdr:rowOff>
    </xdr:to>
    <xdr:sp macro="" textlink="">
      <xdr:nvSpPr>
        <xdr:cNvPr id="598" name="フローチャート: 判断 597"/>
        <xdr:cNvSpPr/>
      </xdr:nvSpPr>
      <xdr:spPr>
        <a:xfrm>
          <a:off x="12763500" y="962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116840</xdr:rowOff>
    </xdr:from>
    <xdr:ext cx="531495" cy="259080"/>
    <xdr:sp macro="" textlink="">
      <xdr:nvSpPr>
        <xdr:cNvPr id="599" name="テキスト ボックス 598"/>
        <xdr:cNvSpPr txBox="1"/>
      </xdr:nvSpPr>
      <xdr:spPr>
        <a:xfrm>
          <a:off x="12546965" y="97180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600" name="テキスト ボックス 599"/>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601" name="テキスト ボックス 600"/>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602" name="テキスト ボックス 601"/>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603" name="テキスト ボックス 602"/>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604" name="テキスト ボックス 603"/>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130810</xdr:rowOff>
    </xdr:from>
    <xdr:to xmlns:xdr="http://schemas.openxmlformats.org/drawingml/2006/spreadsheetDrawing">
      <xdr:col>85</xdr:col>
      <xdr:colOff>177800</xdr:colOff>
      <xdr:row>56</xdr:row>
      <xdr:rowOff>60960</xdr:rowOff>
    </xdr:to>
    <xdr:sp macro="" textlink="">
      <xdr:nvSpPr>
        <xdr:cNvPr id="605" name="楕円 604"/>
        <xdr:cNvSpPr/>
      </xdr:nvSpPr>
      <xdr:spPr>
        <a:xfrm>
          <a:off x="16268700" y="956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55</xdr:row>
      <xdr:rowOff>109220</xdr:rowOff>
    </xdr:from>
    <xdr:ext cx="534670" cy="255905"/>
    <xdr:sp macro="" textlink="">
      <xdr:nvSpPr>
        <xdr:cNvPr id="606" name="教育費該当値テキスト"/>
        <xdr:cNvSpPr txBox="1"/>
      </xdr:nvSpPr>
      <xdr:spPr>
        <a:xfrm>
          <a:off x="16370300" y="953897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140335</xdr:rowOff>
    </xdr:from>
    <xdr:to xmlns:xdr="http://schemas.openxmlformats.org/drawingml/2006/spreadsheetDrawing">
      <xdr:col>81</xdr:col>
      <xdr:colOff>101600</xdr:colOff>
      <xdr:row>56</xdr:row>
      <xdr:rowOff>70485</xdr:rowOff>
    </xdr:to>
    <xdr:sp macro="" textlink="">
      <xdr:nvSpPr>
        <xdr:cNvPr id="607" name="楕円 606"/>
        <xdr:cNvSpPr/>
      </xdr:nvSpPr>
      <xdr:spPr>
        <a:xfrm>
          <a:off x="15430500" y="957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61595</xdr:rowOff>
    </xdr:from>
    <xdr:ext cx="531495" cy="259080"/>
    <xdr:sp macro="" textlink="">
      <xdr:nvSpPr>
        <xdr:cNvPr id="608" name="テキスト ボックス 607"/>
        <xdr:cNvSpPr txBox="1"/>
      </xdr:nvSpPr>
      <xdr:spPr>
        <a:xfrm>
          <a:off x="15213965" y="96627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14605</xdr:rowOff>
    </xdr:from>
    <xdr:to xmlns:xdr="http://schemas.openxmlformats.org/drawingml/2006/spreadsheetDrawing">
      <xdr:col>76</xdr:col>
      <xdr:colOff>165100</xdr:colOff>
      <xdr:row>56</xdr:row>
      <xdr:rowOff>116205</xdr:rowOff>
    </xdr:to>
    <xdr:sp macro="" textlink="">
      <xdr:nvSpPr>
        <xdr:cNvPr id="609" name="楕円 608"/>
        <xdr:cNvSpPr/>
      </xdr:nvSpPr>
      <xdr:spPr>
        <a:xfrm>
          <a:off x="14541500" y="961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54</xdr:row>
      <xdr:rowOff>132715</xdr:rowOff>
    </xdr:from>
    <xdr:ext cx="531495" cy="255905"/>
    <xdr:sp macro="" textlink="">
      <xdr:nvSpPr>
        <xdr:cNvPr id="610" name="テキスト ボックス 609"/>
        <xdr:cNvSpPr txBox="1"/>
      </xdr:nvSpPr>
      <xdr:spPr>
        <a:xfrm>
          <a:off x="14324965" y="93910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83820</xdr:rowOff>
    </xdr:from>
    <xdr:to xmlns:xdr="http://schemas.openxmlformats.org/drawingml/2006/spreadsheetDrawing">
      <xdr:col>72</xdr:col>
      <xdr:colOff>38100</xdr:colOff>
      <xdr:row>58</xdr:row>
      <xdr:rowOff>13970</xdr:rowOff>
    </xdr:to>
    <xdr:sp macro="" textlink="">
      <xdr:nvSpPr>
        <xdr:cNvPr id="611" name="楕円 610"/>
        <xdr:cNvSpPr/>
      </xdr:nvSpPr>
      <xdr:spPr>
        <a:xfrm>
          <a:off x="13652500" y="985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5080</xdr:rowOff>
    </xdr:from>
    <xdr:ext cx="531495" cy="259080"/>
    <xdr:sp macro="" textlink="">
      <xdr:nvSpPr>
        <xdr:cNvPr id="612" name="テキスト ボックス 611"/>
        <xdr:cNvSpPr txBox="1"/>
      </xdr:nvSpPr>
      <xdr:spPr>
        <a:xfrm>
          <a:off x="13435965" y="99491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4445</xdr:rowOff>
    </xdr:from>
    <xdr:to xmlns:xdr="http://schemas.openxmlformats.org/drawingml/2006/spreadsheetDrawing">
      <xdr:col>67</xdr:col>
      <xdr:colOff>101600</xdr:colOff>
      <xdr:row>56</xdr:row>
      <xdr:rowOff>106045</xdr:rowOff>
    </xdr:to>
    <xdr:sp macro="" textlink="">
      <xdr:nvSpPr>
        <xdr:cNvPr id="613" name="楕円 612"/>
        <xdr:cNvSpPr/>
      </xdr:nvSpPr>
      <xdr:spPr>
        <a:xfrm>
          <a:off x="12763500" y="960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122555</xdr:rowOff>
    </xdr:from>
    <xdr:ext cx="531495" cy="255905"/>
    <xdr:sp macro="" textlink="">
      <xdr:nvSpPr>
        <xdr:cNvPr id="614" name="テキスト ボックス 613"/>
        <xdr:cNvSpPr txBox="1"/>
      </xdr:nvSpPr>
      <xdr:spPr>
        <a:xfrm>
          <a:off x="12546965" y="93808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15" name="正方形/長方形 61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6" name="正方形/長方形 615"/>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7" name="正方形/長方形 616"/>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8" name="正方形/長方形 617"/>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9" name="正方形/長方形 618"/>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20" name="正方形/長方形 619"/>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21" name="正方形/長方形 620"/>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2" name="正方形/長方形 621"/>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6710" cy="222250"/>
    <xdr:sp macro="" textlink="">
      <xdr:nvSpPr>
        <xdr:cNvPr id="623" name="テキスト ボックス 622"/>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24" name="直線コネクタ 623"/>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25" name="直線コネクタ 624"/>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5745" cy="255905"/>
    <xdr:sp macro="" textlink="">
      <xdr:nvSpPr>
        <xdr:cNvPr id="626" name="テキスト ボックス 625"/>
        <xdr:cNvSpPr txBox="1"/>
      </xdr:nvSpPr>
      <xdr:spPr>
        <a:xfrm>
          <a:off x="12197080" y="13370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27" name="直線コネクタ 626"/>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1495" cy="255905"/>
    <xdr:sp macro="" textlink="">
      <xdr:nvSpPr>
        <xdr:cNvPr id="628" name="テキスト ボックス 627"/>
        <xdr:cNvSpPr txBox="1"/>
      </xdr:nvSpPr>
      <xdr:spPr>
        <a:xfrm>
          <a:off x="11914505" y="12913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29" name="直線コネクタ 628"/>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1495" cy="255905"/>
    <xdr:sp macro="" textlink="">
      <xdr:nvSpPr>
        <xdr:cNvPr id="630" name="テキスト ボックス 629"/>
        <xdr:cNvSpPr txBox="1"/>
      </xdr:nvSpPr>
      <xdr:spPr>
        <a:xfrm>
          <a:off x="11914505" y="12456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31" name="直線コネクタ 630"/>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168910</xdr:rowOff>
    </xdr:from>
    <xdr:ext cx="531495" cy="255905"/>
    <xdr:sp macro="" textlink="">
      <xdr:nvSpPr>
        <xdr:cNvPr id="632" name="テキスト ボックス 631"/>
        <xdr:cNvSpPr txBox="1"/>
      </xdr:nvSpPr>
      <xdr:spPr>
        <a:xfrm>
          <a:off x="11914505" y="11998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33" name="直線コネクタ 632"/>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5905"/>
    <xdr:sp macro="" textlink="">
      <xdr:nvSpPr>
        <xdr:cNvPr id="634" name="テキスト ボックス 633"/>
        <xdr:cNvSpPr txBox="1"/>
      </xdr:nvSpPr>
      <xdr:spPr>
        <a:xfrm>
          <a:off x="11914505" y="1154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5"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53340</xdr:rowOff>
    </xdr:from>
    <xdr:to xmlns:xdr="http://schemas.openxmlformats.org/drawingml/2006/spreadsheetDrawing">
      <xdr:col>85</xdr:col>
      <xdr:colOff>126365</xdr:colOff>
      <xdr:row>78</xdr:row>
      <xdr:rowOff>139700</xdr:rowOff>
    </xdr:to>
    <xdr:cxnSp macro="">
      <xdr:nvCxnSpPr>
        <xdr:cNvPr id="636" name="直線コネクタ 635"/>
        <xdr:cNvCxnSpPr/>
      </xdr:nvCxnSpPr>
      <xdr:spPr>
        <a:xfrm flipV="1">
          <a:off x="16317595" y="12226290"/>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5905"/>
    <xdr:sp macro="" textlink="">
      <xdr:nvSpPr>
        <xdr:cNvPr id="637" name="災害復旧費最小値テキスト"/>
        <xdr:cNvSpPr txBox="1"/>
      </xdr:nvSpPr>
      <xdr:spPr>
        <a:xfrm>
          <a:off x="16370300" y="13516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38" name="直線コネクタ 637"/>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171450</xdr:rowOff>
    </xdr:from>
    <xdr:ext cx="534670" cy="259080"/>
    <xdr:sp macro="" textlink="">
      <xdr:nvSpPr>
        <xdr:cNvPr id="639" name="災害復旧費最大値テキスト"/>
        <xdr:cNvSpPr txBox="1"/>
      </xdr:nvSpPr>
      <xdr:spPr>
        <a:xfrm>
          <a:off x="16370300" y="12001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56,281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53340</xdr:rowOff>
    </xdr:from>
    <xdr:to xmlns:xdr="http://schemas.openxmlformats.org/drawingml/2006/spreadsheetDrawing">
      <xdr:col>86</xdr:col>
      <xdr:colOff>25400</xdr:colOff>
      <xdr:row>71</xdr:row>
      <xdr:rowOff>53340</xdr:rowOff>
    </xdr:to>
    <xdr:cxnSp macro="">
      <xdr:nvCxnSpPr>
        <xdr:cNvPr id="640" name="直線コネクタ 639"/>
        <xdr:cNvCxnSpPr/>
      </xdr:nvCxnSpPr>
      <xdr:spPr>
        <a:xfrm>
          <a:off x="16230600" y="1222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116840</xdr:rowOff>
    </xdr:from>
    <xdr:to xmlns:xdr="http://schemas.openxmlformats.org/drawingml/2006/spreadsheetDrawing">
      <xdr:col>85</xdr:col>
      <xdr:colOff>127000</xdr:colOff>
      <xdr:row>78</xdr:row>
      <xdr:rowOff>129540</xdr:rowOff>
    </xdr:to>
    <xdr:cxnSp macro="">
      <xdr:nvCxnSpPr>
        <xdr:cNvPr id="641" name="直線コネクタ 640"/>
        <xdr:cNvCxnSpPr/>
      </xdr:nvCxnSpPr>
      <xdr:spPr>
        <a:xfrm flipV="1">
          <a:off x="15481300" y="1348994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65405</xdr:rowOff>
    </xdr:from>
    <xdr:ext cx="469900" cy="255905"/>
    <xdr:sp macro="" textlink="">
      <xdr:nvSpPr>
        <xdr:cNvPr id="642" name="災害復旧費平均値テキスト"/>
        <xdr:cNvSpPr txBox="1"/>
      </xdr:nvSpPr>
      <xdr:spPr>
        <a:xfrm>
          <a:off x="16370300" y="1309560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41910</xdr:rowOff>
    </xdr:from>
    <xdr:to xmlns:xdr="http://schemas.openxmlformats.org/drawingml/2006/spreadsheetDrawing">
      <xdr:col>85</xdr:col>
      <xdr:colOff>177800</xdr:colOff>
      <xdr:row>77</xdr:row>
      <xdr:rowOff>143510</xdr:rowOff>
    </xdr:to>
    <xdr:sp macro="" textlink="">
      <xdr:nvSpPr>
        <xdr:cNvPr id="643" name="フローチャート: 判断 642"/>
        <xdr:cNvSpPr/>
      </xdr:nvSpPr>
      <xdr:spPr>
        <a:xfrm>
          <a:off x="162687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87630</xdr:rowOff>
    </xdr:from>
    <xdr:to xmlns:xdr="http://schemas.openxmlformats.org/drawingml/2006/spreadsheetDrawing">
      <xdr:col>81</xdr:col>
      <xdr:colOff>50800</xdr:colOff>
      <xdr:row>78</xdr:row>
      <xdr:rowOff>129540</xdr:rowOff>
    </xdr:to>
    <xdr:cxnSp macro="">
      <xdr:nvCxnSpPr>
        <xdr:cNvPr id="644" name="直線コネクタ 643"/>
        <xdr:cNvCxnSpPr/>
      </xdr:nvCxnSpPr>
      <xdr:spPr>
        <a:xfrm>
          <a:off x="14592300" y="1346073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93345</xdr:rowOff>
    </xdr:from>
    <xdr:to xmlns:xdr="http://schemas.openxmlformats.org/drawingml/2006/spreadsheetDrawing">
      <xdr:col>81</xdr:col>
      <xdr:colOff>101600</xdr:colOff>
      <xdr:row>78</xdr:row>
      <xdr:rowOff>23495</xdr:rowOff>
    </xdr:to>
    <xdr:sp macro="" textlink="">
      <xdr:nvSpPr>
        <xdr:cNvPr id="645" name="フローチャート: 判断 644"/>
        <xdr:cNvSpPr/>
      </xdr:nvSpPr>
      <xdr:spPr>
        <a:xfrm>
          <a:off x="15430500" y="1329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40640</xdr:rowOff>
    </xdr:from>
    <xdr:ext cx="466725" cy="255905"/>
    <xdr:sp macro="" textlink="">
      <xdr:nvSpPr>
        <xdr:cNvPr id="646" name="テキスト ボックス 645"/>
        <xdr:cNvSpPr txBox="1"/>
      </xdr:nvSpPr>
      <xdr:spPr>
        <a:xfrm>
          <a:off x="15246350" y="130708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36830</xdr:rowOff>
    </xdr:from>
    <xdr:to xmlns:xdr="http://schemas.openxmlformats.org/drawingml/2006/spreadsheetDrawing">
      <xdr:col>76</xdr:col>
      <xdr:colOff>114300</xdr:colOff>
      <xdr:row>78</xdr:row>
      <xdr:rowOff>87630</xdr:rowOff>
    </xdr:to>
    <xdr:cxnSp macro="">
      <xdr:nvCxnSpPr>
        <xdr:cNvPr id="647" name="直線コネクタ 646"/>
        <xdr:cNvCxnSpPr/>
      </xdr:nvCxnSpPr>
      <xdr:spPr>
        <a:xfrm>
          <a:off x="13703300" y="1340993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89535</xdr:rowOff>
    </xdr:from>
    <xdr:to xmlns:xdr="http://schemas.openxmlformats.org/drawingml/2006/spreadsheetDrawing">
      <xdr:col>76</xdr:col>
      <xdr:colOff>165100</xdr:colOff>
      <xdr:row>78</xdr:row>
      <xdr:rowOff>19685</xdr:rowOff>
    </xdr:to>
    <xdr:sp macro="" textlink="">
      <xdr:nvSpPr>
        <xdr:cNvPr id="648" name="フローチャート: 判断 647"/>
        <xdr:cNvSpPr/>
      </xdr:nvSpPr>
      <xdr:spPr>
        <a:xfrm>
          <a:off x="14541500" y="1329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36195</xdr:rowOff>
    </xdr:from>
    <xdr:ext cx="466725" cy="259080"/>
    <xdr:sp macro="" textlink="">
      <xdr:nvSpPr>
        <xdr:cNvPr id="649" name="テキスト ボックス 648"/>
        <xdr:cNvSpPr txBox="1"/>
      </xdr:nvSpPr>
      <xdr:spPr>
        <a:xfrm>
          <a:off x="14357350" y="130663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36830</xdr:rowOff>
    </xdr:from>
    <xdr:to xmlns:xdr="http://schemas.openxmlformats.org/drawingml/2006/spreadsheetDrawing">
      <xdr:col>71</xdr:col>
      <xdr:colOff>177800</xdr:colOff>
      <xdr:row>78</xdr:row>
      <xdr:rowOff>100965</xdr:rowOff>
    </xdr:to>
    <xdr:cxnSp macro="">
      <xdr:nvCxnSpPr>
        <xdr:cNvPr id="650" name="直線コネクタ 649"/>
        <xdr:cNvCxnSpPr/>
      </xdr:nvCxnSpPr>
      <xdr:spPr>
        <a:xfrm flipV="1">
          <a:off x="12814300" y="1340993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122555</xdr:rowOff>
    </xdr:from>
    <xdr:to xmlns:xdr="http://schemas.openxmlformats.org/drawingml/2006/spreadsheetDrawing">
      <xdr:col>72</xdr:col>
      <xdr:colOff>38100</xdr:colOff>
      <xdr:row>78</xdr:row>
      <xdr:rowOff>52705</xdr:rowOff>
    </xdr:to>
    <xdr:sp macro="" textlink="">
      <xdr:nvSpPr>
        <xdr:cNvPr id="651" name="フローチャート: 判断 650"/>
        <xdr:cNvSpPr/>
      </xdr:nvSpPr>
      <xdr:spPr>
        <a:xfrm>
          <a:off x="13652500" y="133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69215</xdr:rowOff>
    </xdr:from>
    <xdr:ext cx="466725" cy="259080"/>
    <xdr:sp macro="" textlink="">
      <xdr:nvSpPr>
        <xdr:cNvPr id="652" name="テキスト ボックス 651"/>
        <xdr:cNvSpPr txBox="1"/>
      </xdr:nvSpPr>
      <xdr:spPr>
        <a:xfrm>
          <a:off x="13468350" y="130994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93980</xdr:rowOff>
    </xdr:from>
    <xdr:to xmlns:xdr="http://schemas.openxmlformats.org/drawingml/2006/spreadsheetDrawing">
      <xdr:col>67</xdr:col>
      <xdr:colOff>101600</xdr:colOff>
      <xdr:row>78</xdr:row>
      <xdr:rowOff>24130</xdr:rowOff>
    </xdr:to>
    <xdr:sp macro="" textlink="">
      <xdr:nvSpPr>
        <xdr:cNvPr id="653" name="フローチャート: 判断 652"/>
        <xdr:cNvSpPr/>
      </xdr:nvSpPr>
      <xdr:spPr>
        <a:xfrm>
          <a:off x="12763500" y="1329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40640</xdr:rowOff>
    </xdr:from>
    <xdr:ext cx="466725" cy="255905"/>
    <xdr:sp macro="" textlink="">
      <xdr:nvSpPr>
        <xdr:cNvPr id="654" name="テキスト ボックス 653"/>
        <xdr:cNvSpPr txBox="1"/>
      </xdr:nvSpPr>
      <xdr:spPr>
        <a:xfrm>
          <a:off x="12579350" y="130708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5" name="テキスト ボックス 654"/>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6" name="テキスト ボックス 655"/>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7" name="テキスト ボックス 656"/>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8" name="テキスト ボックス 657"/>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9" name="テキスト ボックス 658"/>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66040</xdr:rowOff>
    </xdr:from>
    <xdr:to xmlns:xdr="http://schemas.openxmlformats.org/drawingml/2006/spreadsheetDrawing">
      <xdr:col>85</xdr:col>
      <xdr:colOff>177800</xdr:colOff>
      <xdr:row>78</xdr:row>
      <xdr:rowOff>167640</xdr:rowOff>
    </xdr:to>
    <xdr:sp macro="" textlink="">
      <xdr:nvSpPr>
        <xdr:cNvPr id="660" name="楕円 659"/>
        <xdr:cNvSpPr/>
      </xdr:nvSpPr>
      <xdr:spPr>
        <a:xfrm>
          <a:off x="16268700" y="1343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152400</xdr:rowOff>
    </xdr:from>
    <xdr:ext cx="378460" cy="259080"/>
    <xdr:sp macro="" textlink="">
      <xdr:nvSpPr>
        <xdr:cNvPr id="661" name="災害復旧費該当値テキスト"/>
        <xdr:cNvSpPr txBox="1"/>
      </xdr:nvSpPr>
      <xdr:spPr>
        <a:xfrm>
          <a:off x="16370300" y="133540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78740</xdr:rowOff>
    </xdr:from>
    <xdr:to xmlns:xdr="http://schemas.openxmlformats.org/drawingml/2006/spreadsheetDrawing">
      <xdr:col>81</xdr:col>
      <xdr:colOff>101600</xdr:colOff>
      <xdr:row>79</xdr:row>
      <xdr:rowOff>8890</xdr:rowOff>
    </xdr:to>
    <xdr:sp macro="" textlink="">
      <xdr:nvSpPr>
        <xdr:cNvPr id="662" name="楕円 661"/>
        <xdr:cNvSpPr/>
      </xdr:nvSpPr>
      <xdr:spPr>
        <a:xfrm>
          <a:off x="15430500" y="1345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78</xdr:row>
      <xdr:rowOff>171450</xdr:rowOff>
    </xdr:from>
    <xdr:ext cx="378460" cy="259080"/>
    <xdr:sp macro="" textlink="">
      <xdr:nvSpPr>
        <xdr:cNvPr id="663" name="テキスト ボックス 662"/>
        <xdr:cNvSpPr txBox="1"/>
      </xdr:nvSpPr>
      <xdr:spPr>
        <a:xfrm>
          <a:off x="15292070" y="135445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36830</xdr:rowOff>
    </xdr:from>
    <xdr:to xmlns:xdr="http://schemas.openxmlformats.org/drawingml/2006/spreadsheetDrawing">
      <xdr:col>76</xdr:col>
      <xdr:colOff>165100</xdr:colOff>
      <xdr:row>78</xdr:row>
      <xdr:rowOff>138430</xdr:rowOff>
    </xdr:to>
    <xdr:sp macro="" textlink="">
      <xdr:nvSpPr>
        <xdr:cNvPr id="664" name="楕円 663"/>
        <xdr:cNvSpPr/>
      </xdr:nvSpPr>
      <xdr:spPr>
        <a:xfrm>
          <a:off x="14541500" y="1340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78</xdr:row>
      <xdr:rowOff>129540</xdr:rowOff>
    </xdr:from>
    <xdr:ext cx="466725" cy="259080"/>
    <xdr:sp macro="" textlink="">
      <xdr:nvSpPr>
        <xdr:cNvPr id="665" name="テキスト ボックス 664"/>
        <xdr:cNvSpPr txBox="1"/>
      </xdr:nvSpPr>
      <xdr:spPr>
        <a:xfrm>
          <a:off x="14357350" y="135026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157480</xdr:rowOff>
    </xdr:from>
    <xdr:to xmlns:xdr="http://schemas.openxmlformats.org/drawingml/2006/spreadsheetDrawing">
      <xdr:col>72</xdr:col>
      <xdr:colOff>38100</xdr:colOff>
      <xdr:row>78</xdr:row>
      <xdr:rowOff>87630</xdr:rowOff>
    </xdr:to>
    <xdr:sp macro="" textlink="">
      <xdr:nvSpPr>
        <xdr:cNvPr id="666" name="楕円 665"/>
        <xdr:cNvSpPr/>
      </xdr:nvSpPr>
      <xdr:spPr>
        <a:xfrm>
          <a:off x="13652500" y="1335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78</xdr:row>
      <xdr:rowOff>78740</xdr:rowOff>
    </xdr:from>
    <xdr:ext cx="466725" cy="259080"/>
    <xdr:sp macro="" textlink="">
      <xdr:nvSpPr>
        <xdr:cNvPr id="667" name="テキスト ボックス 666"/>
        <xdr:cNvSpPr txBox="1"/>
      </xdr:nvSpPr>
      <xdr:spPr>
        <a:xfrm>
          <a:off x="13468350" y="134518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50165</xdr:rowOff>
    </xdr:from>
    <xdr:to xmlns:xdr="http://schemas.openxmlformats.org/drawingml/2006/spreadsheetDrawing">
      <xdr:col>67</xdr:col>
      <xdr:colOff>101600</xdr:colOff>
      <xdr:row>78</xdr:row>
      <xdr:rowOff>151765</xdr:rowOff>
    </xdr:to>
    <xdr:sp macro="" textlink="">
      <xdr:nvSpPr>
        <xdr:cNvPr id="668" name="楕円 667"/>
        <xdr:cNvSpPr/>
      </xdr:nvSpPr>
      <xdr:spPr>
        <a:xfrm>
          <a:off x="12763500" y="1342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78</xdr:row>
      <xdr:rowOff>143510</xdr:rowOff>
    </xdr:from>
    <xdr:ext cx="466725" cy="255905"/>
    <xdr:sp macro="" textlink="">
      <xdr:nvSpPr>
        <xdr:cNvPr id="669" name="テキスト ボックス 668"/>
        <xdr:cNvSpPr txBox="1"/>
      </xdr:nvSpPr>
      <xdr:spPr>
        <a:xfrm>
          <a:off x="12579350" y="135166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70" name="正方形/長方形 66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71" name="正方形/長方形 670"/>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72" name="正方形/長方形 671"/>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73" name="正方形/長方形 672"/>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74" name="正方形/長方形 673"/>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5" name="正方形/長方形 674"/>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6" name="正方形/長方形 675"/>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7" name="正方形/長方形 676"/>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6710" cy="222250"/>
    <xdr:sp macro="" textlink="">
      <xdr:nvSpPr>
        <xdr:cNvPr id="678" name="テキスト ボックス 677"/>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9" name="直線コネクタ 678"/>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100</xdr:row>
      <xdr:rowOff>111760</xdr:rowOff>
    </xdr:from>
    <xdr:ext cx="531495" cy="255905"/>
    <xdr:sp macro="" textlink="">
      <xdr:nvSpPr>
        <xdr:cNvPr id="680" name="テキスト ボックス 679"/>
        <xdr:cNvSpPr txBox="1"/>
      </xdr:nvSpPr>
      <xdr:spPr>
        <a:xfrm>
          <a:off x="11914505" y="17256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81" name="直線コネクタ 680"/>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128270</xdr:rowOff>
    </xdr:from>
    <xdr:ext cx="531495" cy="259080"/>
    <xdr:sp macro="" textlink="">
      <xdr:nvSpPr>
        <xdr:cNvPr id="682" name="テキスト ボックス 681"/>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83" name="直線コネクタ 682"/>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1495" cy="255905"/>
    <xdr:sp macro="" textlink="">
      <xdr:nvSpPr>
        <xdr:cNvPr id="684" name="テキスト ボックス 683"/>
        <xdr:cNvSpPr txBox="1"/>
      </xdr:nvSpPr>
      <xdr:spPr>
        <a:xfrm>
          <a:off x="11914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85" name="直線コネクタ 684"/>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1495" cy="259080"/>
    <xdr:sp macro="" textlink="">
      <xdr:nvSpPr>
        <xdr:cNvPr id="686" name="テキスト ボックス 685"/>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87" name="直線コネクタ 686"/>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6350</xdr:rowOff>
    </xdr:from>
    <xdr:ext cx="592455" cy="255905"/>
    <xdr:sp macro="" textlink="">
      <xdr:nvSpPr>
        <xdr:cNvPr id="688" name="テキスト ボックス 687"/>
        <xdr:cNvSpPr txBox="1"/>
      </xdr:nvSpPr>
      <xdr:spPr>
        <a:xfrm>
          <a:off x="11850370" y="15951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89" name="直線コネクタ 688"/>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92455" cy="258445"/>
    <xdr:sp macro="" textlink="">
      <xdr:nvSpPr>
        <xdr:cNvPr id="690" name="テキスト ボックス 689"/>
        <xdr:cNvSpPr txBox="1"/>
      </xdr:nvSpPr>
      <xdr:spPr>
        <a:xfrm>
          <a:off x="11850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91" name="直線コネクタ 690"/>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92455" cy="259080"/>
    <xdr:sp macro="" textlink="">
      <xdr:nvSpPr>
        <xdr:cNvPr id="692" name="テキスト ボックス 691"/>
        <xdr:cNvSpPr txBox="1"/>
      </xdr:nvSpPr>
      <xdr:spPr>
        <a:xfrm>
          <a:off x="11850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93" name="直線コネクタ 692"/>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2455" cy="255905"/>
    <xdr:sp macro="" textlink="">
      <xdr:nvSpPr>
        <xdr:cNvPr id="694" name="テキスト ボックス 693"/>
        <xdr:cNvSpPr txBox="1"/>
      </xdr:nvSpPr>
      <xdr:spPr>
        <a:xfrm>
          <a:off x="11850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95"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89</xdr:row>
      <xdr:rowOff>167640</xdr:rowOff>
    </xdr:from>
    <xdr:to xmlns:xdr="http://schemas.openxmlformats.org/drawingml/2006/spreadsheetDrawing">
      <xdr:col>85</xdr:col>
      <xdr:colOff>126365</xdr:colOff>
      <xdr:row>98</xdr:row>
      <xdr:rowOff>168275</xdr:rowOff>
    </xdr:to>
    <xdr:cxnSp macro="">
      <xdr:nvCxnSpPr>
        <xdr:cNvPr id="696" name="直線コネクタ 695"/>
        <xdr:cNvCxnSpPr/>
      </xdr:nvCxnSpPr>
      <xdr:spPr>
        <a:xfrm flipV="1">
          <a:off x="16317595" y="15426690"/>
          <a:ext cx="127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635</xdr:rowOff>
    </xdr:from>
    <xdr:ext cx="534670" cy="259080"/>
    <xdr:sp macro="" textlink="">
      <xdr:nvSpPr>
        <xdr:cNvPr id="697" name="公債費最小値テキスト"/>
        <xdr:cNvSpPr txBox="1"/>
      </xdr:nvSpPr>
      <xdr:spPr>
        <a:xfrm>
          <a:off x="16370300" y="16974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46,235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168275</xdr:rowOff>
    </xdr:from>
    <xdr:to xmlns:xdr="http://schemas.openxmlformats.org/drawingml/2006/spreadsheetDrawing">
      <xdr:col>86</xdr:col>
      <xdr:colOff>25400</xdr:colOff>
      <xdr:row>98</xdr:row>
      <xdr:rowOff>168275</xdr:rowOff>
    </xdr:to>
    <xdr:cxnSp macro="">
      <xdr:nvCxnSpPr>
        <xdr:cNvPr id="698" name="直線コネクタ 697"/>
        <xdr:cNvCxnSpPr/>
      </xdr:nvCxnSpPr>
      <xdr:spPr>
        <a:xfrm>
          <a:off x="16230600" y="16970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114300</xdr:rowOff>
    </xdr:from>
    <xdr:ext cx="598805" cy="259080"/>
    <xdr:sp macro="" textlink="">
      <xdr:nvSpPr>
        <xdr:cNvPr id="699" name="公債費最大値テキスト"/>
        <xdr:cNvSpPr txBox="1"/>
      </xdr:nvSpPr>
      <xdr:spPr>
        <a:xfrm>
          <a:off x="16370300" y="15201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140,806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89</xdr:row>
      <xdr:rowOff>167640</xdr:rowOff>
    </xdr:from>
    <xdr:to xmlns:xdr="http://schemas.openxmlformats.org/drawingml/2006/spreadsheetDrawing">
      <xdr:col>86</xdr:col>
      <xdr:colOff>25400</xdr:colOff>
      <xdr:row>89</xdr:row>
      <xdr:rowOff>167640</xdr:rowOff>
    </xdr:to>
    <xdr:cxnSp macro="">
      <xdr:nvCxnSpPr>
        <xdr:cNvPr id="700" name="直線コネクタ 699"/>
        <xdr:cNvCxnSpPr/>
      </xdr:nvCxnSpPr>
      <xdr:spPr>
        <a:xfrm>
          <a:off x="16230600" y="15426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94</xdr:row>
      <xdr:rowOff>161290</xdr:rowOff>
    </xdr:from>
    <xdr:to xmlns:xdr="http://schemas.openxmlformats.org/drawingml/2006/spreadsheetDrawing">
      <xdr:col>85</xdr:col>
      <xdr:colOff>127000</xdr:colOff>
      <xdr:row>95</xdr:row>
      <xdr:rowOff>55880</xdr:rowOff>
    </xdr:to>
    <xdr:cxnSp macro="">
      <xdr:nvCxnSpPr>
        <xdr:cNvPr id="701" name="直線コネクタ 700"/>
        <xdr:cNvCxnSpPr/>
      </xdr:nvCxnSpPr>
      <xdr:spPr>
        <a:xfrm>
          <a:off x="15481300" y="1627759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94</xdr:row>
      <xdr:rowOff>166370</xdr:rowOff>
    </xdr:from>
    <xdr:ext cx="534670" cy="255905"/>
    <xdr:sp macro="" textlink="">
      <xdr:nvSpPr>
        <xdr:cNvPr id="702" name="公債費平均値テキスト"/>
        <xdr:cNvSpPr txBox="1"/>
      </xdr:nvSpPr>
      <xdr:spPr>
        <a:xfrm>
          <a:off x="16370300" y="1628267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15875</xdr:rowOff>
    </xdr:from>
    <xdr:to xmlns:xdr="http://schemas.openxmlformats.org/drawingml/2006/spreadsheetDrawing">
      <xdr:col>85</xdr:col>
      <xdr:colOff>177800</xdr:colOff>
      <xdr:row>95</xdr:row>
      <xdr:rowOff>117475</xdr:rowOff>
    </xdr:to>
    <xdr:sp macro="" textlink="">
      <xdr:nvSpPr>
        <xdr:cNvPr id="703" name="フローチャート: 判断 702"/>
        <xdr:cNvSpPr/>
      </xdr:nvSpPr>
      <xdr:spPr>
        <a:xfrm>
          <a:off x="16268700" y="1630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94</xdr:row>
      <xdr:rowOff>161290</xdr:rowOff>
    </xdr:from>
    <xdr:to xmlns:xdr="http://schemas.openxmlformats.org/drawingml/2006/spreadsheetDrawing">
      <xdr:col>81</xdr:col>
      <xdr:colOff>50800</xdr:colOff>
      <xdr:row>95</xdr:row>
      <xdr:rowOff>29210</xdr:rowOff>
    </xdr:to>
    <xdr:cxnSp macro="">
      <xdr:nvCxnSpPr>
        <xdr:cNvPr id="704" name="直線コネクタ 703"/>
        <xdr:cNvCxnSpPr/>
      </xdr:nvCxnSpPr>
      <xdr:spPr>
        <a:xfrm flipV="1">
          <a:off x="14592300" y="1627759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46355</xdr:rowOff>
    </xdr:from>
    <xdr:to xmlns:xdr="http://schemas.openxmlformats.org/drawingml/2006/spreadsheetDrawing">
      <xdr:col>81</xdr:col>
      <xdr:colOff>101600</xdr:colOff>
      <xdr:row>95</xdr:row>
      <xdr:rowOff>147955</xdr:rowOff>
    </xdr:to>
    <xdr:sp macro="" textlink="">
      <xdr:nvSpPr>
        <xdr:cNvPr id="705" name="フローチャート: 判断 704"/>
        <xdr:cNvSpPr/>
      </xdr:nvSpPr>
      <xdr:spPr>
        <a:xfrm>
          <a:off x="15430500" y="16334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139065</xdr:rowOff>
    </xdr:from>
    <xdr:ext cx="531495" cy="259080"/>
    <xdr:sp macro="" textlink="">
      <xdr:nvSpPr>
        <xdr:cNvPr id="706" name="テキスト ボックス 705"/>
        <xdr:cNvSpPr txBox="1"/>
      </xdr:nvSpPr>
      <xdr:spPr>
        <a:xfrm>
          <a:off x="15213965" y="164268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82,101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95</xdr:row>
      <xdr:rowOff>29210</xdr:rowOff>
    </xdr:from>
    <xdr:to xmlns:xdr="http://schemas.openxmlformats.org/drawingml/2006/spreadsheetDrawing">
      <xdr:col>76</xdr:col>
      <xdr:colOff>114300</xdr:colOff>
      <xdr:row>95</xdr:row>
      <xdr:rowOff>36830</xdr:rowOff>
    </xdr:to>
    <xdr:cxnSp macro="">
      <xdr:nvCxnSpPr>
        <xdr:cNvPr id="707" name="直線コネクタ 706"/>
        <xdr:cNvCxnSpPr/>
      </xdr:nvCxnSpPr>
      <xdr:spPr>
        <a:xfrm flipV="1">
          <a:off x="13703300" y="163169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95885</xdr:rowOff>
    </xdr:from>
    <xdr:to xmlns:xdr="http://schemas.openxmlformats.org/drawingml/2006/spreadsheetDrawing">
      <xdr:col>76</xdr:col>
      <xdr:colOff>165100</xdr:colOff>
      <xdr:row>96</xdr:row>
      <xdr:rowOff>26035</xdr:rowOff>
    </xdr:to>
    <xdr:sp macro="" textlink="">
      <xdr:nvSpPr>
        <xdr:cNvPr id="708" name="フローチャート: 判断 707"/>
        <xdr:cNvSpPr/>
      </xdr:nvSpPr>
      <xdr:spPr>
        <a:xfrm>
          <a:off x="14541500" y="16383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17780</xdr:rowOff>
    </xdr:from>
    <xdr:ext cx="531495" cy="255905"/>
    <xdr:sp macro="" textlink="">
      <xdr:nvSpPr>
        <xdr:cNvPr id="709" name="テキスト ボックス 708"/>
        <xdr:cNvSpPr txBox="1"/>
      </xdr:nvSpPr>
      <xdr:spPr>
        <a:xfrm>
          <a:off x="14324965" y="164769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95</xdr:row>
      <xdr:rowOff>27305</xdr:rowOff>
    </xdr:from>
    <xdr:to xmlns:xdr="http://schemas.openxmlformats.org/drawingml/2006/spreadsheetDrawing">
      <xdr:col>71</xdr:col>
      <xdr:colOff>177800</xdr:colOff>
      <xdr:row>95</xdr:row>
      <xdr:rowOff>36830</xdr:rowOff>
    </xdr:to>
    <xdr:cxnSp macro="">
      <xdr:nvCxnSpPr>
        <xdr:cNvPr id="710" name="直線コネクタ 709"/>
        <xdr:cNvCxnSpPr/>
      </xdr:nvCxnSpPr>
      <xdr:spPr>
        <a:xfrm>
          <a:off x="12814300" y="1631505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71120</xdr:rowOff>
    </xdr:from>
    <xdr:to xmlns:xdr="http://schemas.openxmlformats.org/drawingml/2006/spreadsheetDrawing">
      <xdr:col>72</xdr:col>
      <xdr:colOff>38100</xdr:colOff>
      <xdr:row>96</xdr:row>
      <xdr:rowOff>1270</xdr:rowOff>
    </xdr:to>
    <xdr:sp macro="" textlink="">
      <xdr:nvSpPr>
        <xdr:cNvPr id="711" name="フローチャート: 判断 710"/>
        <xdr:cNvSpPr/>
      </xdr:nvSpPr>
      <xdr:spPr>
        <a:xfrm>
          <a:off x="13652500" y="1635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163830</xdr:rowOff>
    </xdr:from>
    <xdr:ext cx="531495" cy="259080"/>
    <xdr:sp macro="" textlink="">
      <xdr:nvSpPr>
        <xdr:cNvPr id="712" name="テキスト ボックス 711"/>
        <xdr:cNvSpPr txBox="1"/>
      </xdr:nvSpPr>
      <xdr:spPr>
        <a:xfrm>
          <a:off x="13435965" y="164515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119380</xdr:rowOff>
    </xdr:from>
    <xdr:to xmlns:xdr="http://schemas.openxmlformats.org/drawingml/2006/spreadsheetDrawing">
      <xdr:col>67</xdr:col>
      <xdr:colOff>101600</xdr:colOff>
      <xdr:row>96</xdr:row>
      <xdr:rowOff>49530</xdr:rowOff>
    </xdr:to>
    <xdr:sp macro="" textlink="">
      <xdr:nvSpPr>
        <xdr:cNvPr id="713" name="フローチャート: 判断 712"/>
        <xdr:cNvSpPr/>
      </xdr:nvSpPr>
      <xdr:spPr>
        <a:xfrm>
          <a:off x="12763500" y="1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40640</xdr:rowOff>
    </xdr:from>
    <xdr:ext cx="531495" cy="255905"/>
    <xdr:sp macro="" textlink="">
      <xdr:nvSpPr>
        <xdr:cNvPr id="714" name="テキスト ボックス 713"/>
        <xdr:cNvSpPr txBox="1"/>
      </xdr:nvSpPr>
      <xdr:spPr>
        <a:xfrm>
          <a:off x="12546965" y="164998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5" name="テキスト ボックス 714"/>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16" name="テキスト ボックス 715"/>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7" name="テキスト ボックス 716"/>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8" name="テキスト ボックス 717"/>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9" name="テキスト ボックス 718"/>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5080</xdr:rowOff>
    </xdr:from>
    <xdr:to xmlns:xdr="http://schemas.openxmlformats.org/drawingml/2006/spreadsheetDrawing">
      <xdr:col>85</xdr:col>
      <xdr:colOff>177800</xdr:colOff>
      <xdr:row>95</xdr:row>
      <xdr:rowOff>106680</xdr:rowOff>
    </xdr:to>
    <xdr:sp macro="" textlink="">
      <xdr:nvSpPr>
        <xdr:cNvPr id="720" name="楕円 719"/>
        <xdr:cNvSpPr/>
      </xdr:nvSpPr>
      <xdr:spPr>
        <a:xfrm>
          <a:off x="16268700" y="1629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94</xdr:row>
      <xdr:rowOff>27940</xdr:rowOff>
    </xdr:from>
    <xdr:ext cx="534670" cy="259080"/>
    <xdr:sp macro="" textlink="">
      <xdr:nvSpPr>
        <xdr:cNvPr id="721" name="公債費該当値テキスト"/>
        <xdr:cNvSpPr txBox="1"/>
      </xdr:nvSpPr>
      <xdr:spPr>
        <a:xfrm>
          <a:off x="16370300" y="16144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94</xdr:row>
      <xdr:rowOff>110490</xdr:rowOff>
    </xdr:from>
    <xdr:to xmlns:xdr="http://schemas.openxmlformats.org/drawingml/2006/spreadsheetDrawing">
      <xdr:col>81</xdr:col>
      <xdr:colOff>101600</xdr:colOff>
      <xdr:row>95</xdr:row>
      <xdr:rowOff>40640</xdr:rowOff>
    </xdr:to>
    <xdr:sp macro="" textlink="">
      <xdr:nvSpPr>
        <xdr:cNvPr id="722" name="楕円 721"/>
        <xdr:cNvSpPr/>
      </xdr:nvSpPr>
      <xdr:spPr>
        <a:xfrm>
          <a:off x="15430500" y="1622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57150</xdr:rowOff>
    </xdr:from>
    <xdr:ext cx="531495" cy="259080"/>
    <xdr:sp macro="" textlink="">
      <xdr:nvSpPr>
        <xdr:cNvPr id="723" name="テキスト ボックス 722"/>
        <xdr:cNvSpPr txBox="1"/>
      </xdr:nvSpPr>
      <xdr:spPr>
        <a:xfrm>
          <a:off x="15213965" y="160020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94</xdr:row>
      <xdr:rowOff>149225</xdr:rowOff>
    </xdr:from>
    <xdr:to xmlns:xdr="http://schemas.openxmlformats.org/drawingml/2006/spreadsheetDrawing">
      <xdr:col>76</xdr:col>
      <xdr:colOff>165100</xdr:colOff>
      <xdr:row>95</xdr:row>
      <xdr:rowOff>79375</xdr:rowOff>
    </xdr:to>
    <xdr:sp macro="" textlink="">
      <xdr:nvSpPr>
        <xdr:cNvPr id="724" name="楕円 723"/>
        <xdr:cNvSpPr/>
      </xdr:nvSpPr>
      <xdr:spPr>
        <a:xfrm>
          <a:off x="14541500" y="1626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95885</xdr:rowOff>
    </xdr:from>
    <xdr:ext cx="531495" cy="259080"/>
    <xdr:sp macro="" textlink="">
      <xdr:nvSpPr>
        <xdr:cNvPr id="725" name="テキスト ボックス 724"/>
        <xdr:cNvSpPr txBox="1"/>
      </xdr:nvSpPr>
      <xdr:spPr>
        <a:xfrm>
          <a:off x="14324965" y="160407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94</xdr:row>
      <xdr:rowOff>157480</xdr:rowOff>
    </xdr:from>
    <xdr:to xmlns:xdr="http://schemas.openxmlformats.org/drawingml/2006/spreadsheetDrawing">
      <xdr:col>72</xdr:col>
      <xdr:colOff>38100</xdr:colOff>
      <xdr:row>95</xdr:row>
      <xdr:rowOff>87630</xdr:rowOff>
    </xdr:to>
    <xdr:sp macro="" textlink="">
      <xdr:nvSpPr>
        <xdr:cNvPr id="726" name="楕円 725"/>
        <xdr:cNvSpPr/>
      </xdr:nvSpPr>
      <xdr:spPr>
        <a:xfrm>
          <a:off x="13652500" y="1627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93</xdr:row>
      <xdr:rowOff>104140</xdr:rowOff>
    </xdr:from>
    <xdr:ext cx="531495" cy="259080"/>
    <xdr:sp macro="" textlink="">
      <xdr:nvSpPr>
        <xdr:cNvPr id="727" name="テキスト ボックス 726"/>
        <xdr:cNvSpPr txBox="1"/>
      </xdr:nvSpPr>
      <xdr:spPr>
        <a:xfrm>
          <a:off x="13435965" y="160489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147955</xdr:rowOff>
    </xdr:from>
    <xdr:to xmlns:xdr="http://schemas.openxmlformats.org/drawingml/2006/spreadsheetDrawing">
      <xdr:col>67</xdr:col>
      <xdr:colOff>101600</xdr:colOff>
      <xdr:row>95</xdr:row>
      <xdr:rowOff>78105</xdr:rowOff>
    </xdr:to>
    <xdr:sp macro="" textlink="">
      <xdr:nvSpPr>
        <xdr:cNvPr id="728" name="楕円 727"/>
        <xdr:cNvSpPr/>
      </xdr:nvSpPr>
      <xdr:spPr>
        <a:xfrm>
          <a:off x="12763500" y="1626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93</xdr:row>
      <xdr:rowOff>94615</xdr:rowOff>
    </xdr:from>
    <xdr:ext cx="531495" cy="259080"/>
    <xdr:sp macro="" textlink="">
      <xdr:nvSpPr>
        <xdr:cNvPr id="729" name="テキスト ボックス 728"/>
        <xdr:cNvSpPr txBox="1"/>
      </xdr:nvSpPr>
      <xdr:spPr>
        <a:xfrm>
          <a:off x="12546965" y="160394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30" name="正方形/長方形 72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31" name="正方形/長方形 730"/>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32" name="正方形/長方形 731"/>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33" name="正方形/長方形 732"/>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34" name="正方形/長方形 733"/>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35" name="正方形/長方形 734"/>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36" name="正方形/長方形 735"/>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7" name="正方形/長方形 736"/>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6710" cy="222250"/>
    <xdr:sp macro="" textlink="">
      <xdr:nvSpPr>
        <xdr:cNvPr id="738" name="テキスト ボックス 737"/>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9" name="直線コネクタ 738"/>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40" name="直線コネクタ 739"/>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5745" cy="259080"/>
    <xdr:sp macro="" textlink="">
      <xdr:nvSpPr>
        <xdr:cNvPr id="741" name="テキスト ボックス 740"/>
        <xdr:cNvSpPr txBox="1"/>
      </xdr:nvSpPr>
      <xdr:spPr>
        <a:xfrm>
          <a:off x="18039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42" name="直線コネクタ 741"/>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36</xdr:row>
      <xdr:rowOff>144145</xdr:rowOff>
    </xdr:from>
    <xdr:ext cx="374015" cy="255905"/>
    <xdr:sp macro="" textlink="">
      <xdr:nvSpPr>
        <xdr:cNvPr id="743" name="テキスト ボックス 742"/>
        <xdr:cNvSpPr txBox="1"/>
      </xdr:nvSpPr>
      <xdr:spPr>
        <a:xfrm>
          <a:off x="17910810" y="6316345"/>
          <a:ext cx="3740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44" name="直線コネクタ 743"/>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34</xdr:row>
      <xdr:rowOff>160655</xdr:rowOff>
    </xdr:from>
    <xdr:ext cx="374015" cy="259080"/>
    <xdr:sp macro="" textlink="">
      <xdr:nvSpPr>
        <xdr:cNvPr id="745" name="テキスト ボックス 744"/>
        <xdr:cNvSpPr txBox="1"/>
      </xdr:nvSpPr>
      <xdr:spPr>
        <a:xfrm>
          <a:off x="17910810" y="5989955"/>
          <a:ext cx="374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46" name="直線コネクタ 745"/>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33</xdr:row>
      <xdr:rowOff>6350</xdr:rowOff>
    </xdr:from>
    <xdr:ext cx="374015" cy="255905"/>
    <xdr:sp macro="" textlink="">
      <xdr:nvSpPr>
        <xdr:cNvPr id="747" name="テキスト ボックス 746"/>
        <xdr:cNvSpPr txBox="1"/>
      </xdr:nvSpPr>
      <xdr:spPr>
        <a:xfrm>
          <a:off x="17910810" y="5664200"/>
          <a:ext cx="3740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48" name="直線コネクタ 747"/>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22225</xdr:rowOff>
    </xdr:from>
    <xdr:ext cx="464185" cy="258445"/>
    <xdr:sp macro="" textlink="">
      <xdr:nvSpPr>
        <xdr:cNvPr id="749" name="テキスト ボックス 748"/>
        <xdr:cNvSpPr txBox="1"/>
      </xdr:nvSpPr>
      <xdr:spPr>
        <a:xfrm>
          <a:off x="17820640" y="533717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50" name="直線コネクタ 749"/>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38100</xdr:rowOff>
    </xdr:from>
    <xdr:ext cx="464185" cy="259080"/>
    <xdr:sp macro="" textlink="">
      <xdr:nvSpPr>
        <xdr:cNvPr id="751" name="テキスト ボックス 750"/>
        <xdr:cNvSpPr txBox="1"/>
      </xdr:nvSpPr>
      <xdr:spPr>
        <a:xfrm>
          <a:off x="17820640" y="5010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52" name="直線コネクタ 751"/>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4185" cy="255905"/>
    <xdr:sp macro="" textlink="">
      <xdr:nvSpPr>
        <xdr:cNvPr id="753" name="テキスト ボックス 752"/>
        <xdr:cNvSpPr txBox="1"/>
      </xdr:nvSpPr>
      <xdr:spPr>
        <a:xfrm>
          <a:off x="17820640" y="468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54"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114935</xdr:rowOff>
    </xdr:from>
    <xdr:to xmlns:xdr="http://schemas.openxmlformats.org/drawingml/2006/spreadsheetDrawing">
      <xdr:col>116</xdr:col>
      <xdr:colOff>62865</xdr:colOff>
      <xdr:row>39</xdr:row>
      <xdr:rowOff>99060</xdr:rowOff>
    </xdr:to>
    <xdr:cxnSp macro="">
      <xdr:nvCxnSpPr>
        <xdr:cNvPr id="755" name="直線コネクタ 754"/>
        <xdr:cNvCxnSpPr/>
      </xdr:nvCxnSpPr>
      <xdr:spPr>
        <a:xfrm flipV="1">
          <a:off x="22159595" y="5258435"/>
          <a:ext cx="127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102870</xdr:rowOff>
    </xdr:from>
    <xdr:ext cx="249555" cy="259080"/>
    <xdr:sp macro="" textlink="">
      <xdr:nvSpPr>
        <xdr:cNvPr id="756" name="諸支出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57" name="直線コネクタ 756"/>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61595</xdr:rowOff>
    </xdr:from>
    <xdr:ext cx="469900" cy="259080"/>
    <xdr:sp macro="" textlink="">
      <xdr:nvSpPr>
        <xdr:cNvPr id="758" name="諸支出金最大値テキスト"/>
        <xdr:cNvSpPr txBox="1"/>
      </xdr:nvSpPr>
      <xdr:spPr>
        <a:xfrm>
          <a:off x="22212300" y="50336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1,403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114935</xdr:rowOff>
    </xdr:from>
    <xdr:to xmlns:xdr="http://schemas.openxmlformats.org/drawingml/2006/spreadsheetDrawing">
      <xdr:col>116</xdr:col>
      <xdr:colOff>152400</xdr:colOff>
      <xdr:row>30</xdr:row>
      <xdr:rowOff>114935</xdr:rowOff>
    </xdr:to>
    <xdr:cxnSp macro="">
      <xdr:nvCxnSpPr>
        <xdr:cNvPr id="759" name="直線コネクタ 758"/>
        <xdr:cNvCxnSpPr/>
      </xdr:nvCxnSpPr>
      <xdr:spPr>
        <a:xfrm>
          <a:off x="22072600" y="5258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99060</xdr:rowOff>
    </xdr:from>
    <xdr:to xmlns:xdr="http://schemas.openxmlformats.org/drawingml/2006/spreadsheetDrawing">
      <xdr:col>116</xdr:col>
      <xdr:colOff>63500</xdr:colOff>
      <xdr:row>39</xdr:row>
      <xdr:rowOff>99060</xdr:rowOff>
    </xdr:to>
    <xdr:cxnSp macro="">
      <xdr:nvCxnSpPr>
        <xdr:cNvPr id="760" name="直線コネクタ 759"/>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88900</xdr:rowOff>
    </xdr:from>
    <xdr:ext cx="378460" cy="255905"/>
    <xdr:sp macro="" textlink="">
      <xdr:nvSpPr>
        <xdr:cNvPr id="761" name="諸支出金平均値テキスト"/>
        <xdr:cNvSpPr txBox="1"/>
      </xdr:nvSpPr>
      <xdr:spPr>
        <a:xfrm>
          <a:off x="22212300" y="6432550"/>
          <a:ext cx="37846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66040</xdr:rowOff>
    </xdr:from>
    <xdr:to xmlns:xdr="http://schemas.openxmlformats.org/drawingml/2006/spreadsheetDrawing">
      <xdr:col>116</xdr:col>
      <xdr:colOff>114300</xdr:colOff>
      <xdr:row>38</xdr:row>
      <xdr:rowOff>167640</xdr:rowOff>
    </xdr:to>
    <xdr:sp macro="" textlink="">
      <xdr:nvSpPr>
        <xdr:cNvPr id="762" name="フローチャート: 判断 761"/>
        <xdr:cNvSpPr/>
      </xdr:nvSpPr>
      <xdr:spPr>
        <a:xfrm>
          <a:off x="221107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177800</xdr:colOff>
      <xdr:row>39</xdr:row>
      <xdr:rowOff>99060</xdr:rowOff>
    </xdr:to>
    <xdr:cxnSp macro="">
      <xdr:nvCxnSpPr>
        <xdr:cNvPr id="763" name="直線コネクタ 762"/>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64" name="フローチャート: 判断 763"/>
        <xdr:cNvSpPr/>
      </xdr:nvSpPr>
      <xdr:spPr>
        <a:xfrm>
          <a:off x="21272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35560</xdr:rowOff>
    </xdr:from>
    <xdr:ext cx="378460" cy="259080"/>
    <xdr:sp macro="" textlink="">
      <xdr:nvSpPr>
        <xdr:cNvPr id="765" name="テキスト ボックス 764"/>
        <xdr:cNvSpPr txBox="1"/>
      </xdr:nvSpPr>
      <xdr:spPr>
        <a:xfrm>
          <a:off x="21134070" y="63792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66" name="直線コネクタ 765"/>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114935</xdr:rowOff>
    </xdr:from>
    <xdr:to xmlns:xdr="http://schemas.openxmlformats.org/drawingml/2006/spreadsheetDrawing">
      <xdr:col>107</xdr:col>
      <xdr:colOff>101600</xdr:colOff>
      <xdr:row>39</xdr:row>
      <xdr:rowOff>45085</xdr:rowOff>
    </xdr:to>
    <xdr:sp macro="" textlink="">
      <xdr:nvSpPr>
        <xdr:cNvPr id="767" name="フローチャート: 判断 766"/>
        <xdr:cNvSpPr/>
      </xdr:nvSpPr>
      <xdr:spPr>
        <a:xfrm>
          <a:off x="20383500" y="663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61595</xdr:rowOff>
    </xdr:from>
    <xdr:ext cx="313690" cy="259080"/>
    <xdr:sp macro="" textlink="">
      <xdr:nvSpPr>
        <xdr:cNvPr id="768" name="テキスト ボックス 767"/>
        <xdr:cNvSpPr txBox="1"/>
      </xdr:nvSpPr>
      <xdr:spPr>
        <a:xfrm>
          <a:off x="20277455" y="640524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69" name="直線コネクタ 768"/>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74930</xdr:rowOff>
    </xdr:from>
    <xdr:to xmlns:xdr="http://schemas.openxmlformats.org/drawingml/2006/spreadsheetDrawing">
      <xdr:col>102</xdr:col>
      <xdr:colOff>165100</xdr:colOff>
      <xdr:row>39</xdr:row>
      <xdr:rowOff>5080</xdr:rowOff>
    </xdr:to>
    <xdr:sp macro="" textlink="">
      <xdr:nvSpPr>
        <xdr:cNvPr id="770" name="フローチャート: 判断 769"/>
        <xdr:cNvSpPr/>
      </xdr:nvSpPr>
      <xdr:spPr>
        <a:xfrm>
          <a:off x="19494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21590</xdr:rowOff>
    </xdr:from>
    <xdr:ext cx="378460" cy="259080"/>
    <xdr:sp macro="" textlink="">
      <xdr:nvSpPr>
        <xdr:cNvPr id="771" name="テキスト ボックス 770"/>
        <xdr:cNvSpPr txBox="1"/>
      </xdr:nvSpPr>
      <xdr:spPr>
        <a:xfrm>
          <a:off x="19356070" y="63652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116205</xdr:rowOff>
    </xdr:from>
    <xdr:to xmlns:xdr="http://schemas.openxmlformats.org/drawingml/2006/spreadsheetDrawing">
      <xdr:col>98</xdr:col>
      <xdr:colOff>38100</xdr:colOff>
      <xdr:row>39</xdr:row>
      <xdr:rowOff>46355</xdr:rowOff>
    </xdr:to>
    <xdr:sp macro="" textlink="">
      <xdr:nvSpPr>
        <xdr:cNvPr id="772" name="フローチャート: 判断 771"/>
        <xdr:cNvSpPr/>
      </xdr:nvSpPr>
      <xdr:spPr>
        <a:xfrm>
          <a:off x="18605500" y="663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63500</xdr:rowOff>
    </xdr:from>
    <xdr:ext cx="313690" cy="255905"/>
    <xdr:sp macro="" textlink="">
      <xdr:nvSpPr>
        <xdr:cNvPr id="773" name="テキスト ボックス 772"/>
        <xdr:cNvSpPr txBox="1"/>
      </xdr:nvSpPr>
      <xdr:spPr>
        <a:xfrm>
          <a:off x="18499455" y="6407150"/>
          <a:ext cx="3136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74" name="テキスト ボックス 773"/>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75" name="テキスト ボックス 774"/>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76" name="テキスト ボックス 775"/>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77" name="テキスト ボックス 776"/>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78" name="テキスト ボックス 777"/>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79" name="楕円 778"/>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134620</xdr:rowOff>
    </xdr:from>
    <xdr:ext cx="249555" cy="255905"/>
    <xdr:sp macro="" textlink="">
      <xdr:nvSpPr>
        <xdr:cNvPr id="780" name="諸支出金該当値テキスト"/>
        <xdr:cNvSpPr txBox="1"/>
      </xdr:nvSpPr>
      <xdr:spPr>
        <a:xfrm>
          <a:off x="22212300" y="664972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81" name="楕円 780"/>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6380" cy="259080"/>
    <xdr:sp macro="" textlink="">
      <xdr:nvSpPr>
        <xdr:cNvPr id="782" name="テキスト ボックス 781"/>
        <xdr:cNvSpPr txBox="1"/>
      </xdr:nvSpPr>
      <xdr:spPr>
        <a:xfrm>
          <a:off x="21198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83" name="楕円 782"/>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6380" cy="259080"/>
    <xdr:sp macro="" textlink="">
      <xdr:nvSpPr>
        <xdr:cNvPr id="784" name="テキスト ボックス 783"/>
        <xdr:cNvSpPr txBox="1"/>
      </xdr:nvSpPr>
      <xdr:spPr>
        <a:xfrm>
          <a:off x="20309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85" name="楕円 784"/>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46380" cy="259080"/>
    <xdr:sp macro="" textlink="">
      <xdr:nvSpPr>
        <xdr:cNvPr id="786" name="テキスト ボックス 785"/>
        <xdr:cNvSpPr txBox="1"/>
      </xdr:nvSpPr>
      <xdr:spPr>
        <a:xfrm>
          <a:off x="19420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87" name="楕円 786"/>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6380" cy="259080"/>
    <xdr:sp macro="" textlink="">
      <xdr:nvSpPr>
        <xdr:cNvPr id="788" name="テキスト ボックス 787"/>
        <xdr:cNvSpPr txBox="1"/>
      </xdr:nvSpPr>
      <xdr:spPr>
        <a:xfrm>
          <a:off x="18531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89" name="正方形/長方形 78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90" name="正方形/長方形 789"/>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91" name="正方形/長方形 790"/>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92" name="正方形/長方形 791"/>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93" name="正方形/長方形 792"/>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94" name="正方形/長方形 793"/>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95" name="正方形/長方形 794"/>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6" name="正方形/長方形 795"/>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6710" cy="222250"/>
    <xdr:sp macro="" textlink="">
      <xdr:nvSpPr>
        <xdr:cNvPr id="797" name="テキスト ボックス 796"/>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98" name="直線コネクタ 797"/>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9" name="直線コネクタ 798"/>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5745" cy="255905"/>
    <xdr:sp macro="" textlink="">
      <xdr:nvSpPr>
        <xdr:cNvPr id="800" name="テキスト ボックス 799"/>
        <xdr:cNvSpPr txBox="1"/>
      </xdr:nvSpPr>
      <xdr:spPr>
        <a:xfrm>
          <a:off x="18039080" y="9255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801" name="直線コネクタ 80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5745" cy="255905"/>
    <xdr:sp macro="" textlink="">
      <xdr:nvSpPr>
        <xdr:cNvPr id="802" name="テキスト ボックス 801"/>
        <xdr:cNvSpPr txBox="1"/>
      </xdr:nvSpPr>
      <xdr:spPr>
        <a:xfrm>
          <a:off x="18039080" y="8112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803"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804" name="直線コネクタ 803"/>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805"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6" name="直線コネクタ 805"/>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807"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8" name="直線コネクタ 807"/>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809" name="直線コネクタ 808"/>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10"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1" name="フローチャート: 判断 81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12" name="直線コネクタ 811"/>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3" name="フローチャート: 判断 81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6380" cy="259080"/>
    <xdr:sp macro="" textlink="">
      <xdr:nvSpPr>
        <xdr:cNvPr id="814" name="テキスト ボックス 813"/>
        <xdr:cNvSpPr txBox="1"/>
      </xdr:nvSpPr>
      <xdr:spPr>
        <a:xfrm>
          <a:off x="21198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15" name="直線コネクタ 814"/>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6" name="フローチャート: 判断 81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6380" cy="259080"/>
    <xdr:sp macro="" textlink="">
      <xdr:nvSpPr>
        <xdr:cNvPr id="817" name="テキスト ボックス 816"/>
        <xdr:cNvSpPr txBox="1"/>
      </xdr:nvSpPr>
      <xdr:spPr>
        <a:xfrm>
          <a:off x="20309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18" name="直線コネクタ 817"/>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9" name="フローチャート: 判断 81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6380" cy="259080"/>
    <xdr:sp macro="" textlink="">
      <xdr:nvSpPr>
        <xdr:cNvPr id="820" name="テキスト ボックス 819"/>
        <xdr:cNvSpPr txBox="1"/>
      </xdr:nvSpPr>
      <xdr:spPr>
        <a:xfrm>
          <a:off x="19420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1" name="フローチャート: 判断 82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6380" cy="259080"/>
    <xdr:sp macro="" textlink="">
      <xdr:nvSpPr>
        <xdr:cNvPr id="822" name="テキスト ボックス 821"/>
        <xdr:cNvSpPr txBox="1"/>
      </xdr:nvSpPr>
      <xdr:spPr>
        <a:xfrm>
          <a:off x="18531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23" name="テキスト ボックス 82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24" name="テキスト ボックス 82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25" name="テキスト ボックス 82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6" name="テキスト ボックス 82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7" name="テキスト ボックス 82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28" name="楕円 82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29"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30" name="楕円 82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6380" cy="259080"/>
    <xdr:sp macro="" textlink="">
      <xdr:nvSpPr>
        <xdr:cNvPr id="831" name="テキスト ボックス 830"/>
        <xdr:cNvSpPr txBox="1"/>
      </xdr:nvSpPr>
      <xdr:spPr>
        <a:xfrm>
          <a:off x="21198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32" name="楕円 83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6380" cy="259080"/>
    <xdr:sp macro="" textlink="">
      <xdr:nvSpPr>
        <xdr:cNvPr id="833" name="テキスト ボックス 832"/>
        <xdr:cNvSpPr txBox="1"/>
      </xdr:nvSpPr>
      <xdr:spPr>
        <a:xfrm>
          <a:off x="20309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34" name="楕円 83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6380" cy="259080"/>
    <xdr:sp macro="" textlink="">
      <xdr:nvSpPr>
        <xdr:cNvPr id="835" name="テキスト ボックス 834"/>
        <xdr:cNvSpPr txBox="1"/>
      </xdr:nvSpPr>
      <xdr:spPr>
        <a:xfrm>
          <a:off x="19420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36" name="楕円 83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6380" cy="259080"/>
    <xdr:sp macro="" textlink="">
      <xdr:nvSpPr>
        <xdr:cNvPr id="837" name="テキスト ボックス 836"/>
        <xdr:cNvSpPr txBox="1"/>
      </xdr:nvSpPr>
      <xdr:spPr>
        <a:xfrm>
          <a:off x="18531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8" name="正方形/長方形 8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9" name="正方形/長方形 838"/>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40" name="テキスト ボックス 839"/>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総務</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513</a:t>
          </a:r>
          <a:r>
            <a:rPr kumimoji="1" lang="ja-JP" altLang="ja-JP" sz="1100">
              <a:solidFill>
                <a:schemeClr val="dk1"/>
              </a:solidFill>
              <a:effectLst/>
              <a:latin typeface="+mn-lt"/>
              <a:ea typeface="+mn-ea"/>
              <a:cs typeface="+mn-cs"/>
            </a:rPr>
            <a:t>円となっており、前年度に比べ</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5,543</a:t>
          </a:r>
          <a:r>
            <a:rPr kumimoji="1" lang="ja-JP" altLang="ja-JP" sz="1100">
              <a:solidFill>
                <a:schemeClr val="dk1"/>
              </a:solidFill>
              <a:effectLst/>
              <a:latin typeface="+mn-lt"/>
              <a:ea typeface="+mn-ea"/>
              <a:cs typeface="+mn-cs"/>
            </a:rPr>
            <a:t>円高くなっている。</a:t>
          </a:r>
          <a:r>
            <a:rPr kumimoji="1" lang="ja-JP" altLang="en-US" sz="1100">
              <a:solidFill>
                <a:schemeClr val="dk1"/>
              </a:solidFill>
              <a:effectLst/>
              <a:latin typeface="+mn-lt"/>
              <a:ea typeface="+mn-ea"/>
              <a:cs typeface="+mn-cs"/>
            </a:rPr>
            <a:t>標準準拠システム導入事業の</a:t>
          </a:r>
          <a:r>
            <a:rPr kumimoji="1" lang="ja-JP" altLang="ja-JP" sz="1100">
              <a:solidFill>
                <a:schemeClr val="dk1"/>
              </a:solidFill>
              <a:effectLst/>
              <a:latin typeface="+mn-lt"/>
              <a:ea typeface="+mn-ea"/>
              <a:cs typeface="+mn-cs"/>
            </a:rPr>
            <a:t>実施や</a:t>
          </a:r>
          <a:r>
            <a:rPr kumimoji="1" lang="ja-JP" altLang="en-US" sz="1100">
              <a:solidFill>
                <a:schemeClr val="dk1"/>
              </a:solidFill>
              <a:effectLst/>
              <a:latin typeface="+mn-lt"/>
              <a:ea typeface="+mn-ea"/>
              <a:cs typeface="+mn-cs"/>
            </a:rPr>
            <a:t>デマンドバス運転業務委託料の</a:t>
          </a:r>
          <a:r>
            <a:rPr kumimoji="1" lang="ja-JP" altLang="ja-JP" sz="1100">
              <a:solidFill>
                <a:schemeClr val="dk1"/>
              </a:solidFill>
              <a:effectLst/>
              <a:latin typeface="+mn-lt"/>
              <a:ea typeface="+mn-ea"/>
              <a:cs typeface="+mn-cs"/>
            </a:rPr>
            <a:t>増などが主な要因である。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民生費は、住民一人当たり</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5,680</a:t>
          </a:r>
          <a:r>
            <a:rPr kumimoji="1" lang="ja-JP" altLang="ja-JP" sz="1100">
              <a:solidFill>
                <a:schemeClr val="dk1"/>
              </a:solidFill>
              <a:effectLst/>
              <a:latin typeface="+mn-lt"/>
              <a:ea typeface="+mn-ea"/>
              <a:cs typeface="+mn-cs"/>
            </a:rPr>
            <a:t>円となっており、前年度に比べ</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3,371</a:t>
          </a:r>
          <a:r>
            <a:rPr kumimoji="1" lang="ja-JP" altLang="ja-JP" sz="1100">
              <a:solidFill>
                <a:schemeClr val="dk1"/>
              </a:solidFill>
              <a:effectLst/>
              <a:latin typeface="+mn-lt"/>
              <a:ea typeface="+mn-ea"/>
              <a:cs typeface="+mn-cs"/>
            </a:rPr>
            <a:t>円高くなっている。物価高騰対策低所得世帯支援給付金事業</a:t>
          </a:r>
          <a:r>
            <a:rPr kumimoji="1" lang="ja-JP" altLang="en-US" sz="1100">
              <a:solidFill>
                <a:schemeClr val="dk1"/>
              </a:solidFill>
              <a:effectLst/>
              <a:latin typeface="+mn-lt"/>
              <a:ea typeface="+mn-ea"/>
              <a:cs typeface="+mn-cs"/>
            </a:rPr>
            <a:t>（給付金・定額減税一体支援枠）</a:t>
          </a:r>
          <a:r>
            <a:rPr kumimoji="1" lang="ja-JP" altLang="ja-JP" sz="1100">
              <a:solidFill>
                <a:schemeClr val="dk1"/>
              </a:solidFill>
              <a:effectLst/>
              <a:latin typeface="+mn-lt"/>
              <a:ea typeface="+mn-ea"/>
              <a:cs typeface="+mn-cs"/>
            </a:rPr>
            <a:t>の実施などが主な要因である。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土木費</a:t>
          </a:r>
          <a:r>
            <a:rPr kumimoji="1" lang="ja-JP" altLang="ja-JP" sz="1100">
              <a:solidFill>
                <a:schemeClr val="dk1"/>
              </a:solidFill>
              <a:effectLst/>
              <a:latin typeface="+mn-lt"/>
              <a:ea typeface="+mn-ea"/>
              <a:cs typeface="+mn-cs"/>
            </a:rPr>
            <a:t>は、住民一人当たり</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6,489</a:t>
          </a:r>
          <a:r>
            <a:rPr kumimoji="1" lang="ja-JP" altLang="ja-JP" sz="1100">
              <a:solidFill>
                <a:schemeClr val="dk1"/>
              </a:solidFill>
              <a:effectLst/>
              <a:latin typeface="+mn-lt"/>
              <a:ea typeface="+mn-ea"/>
              <a:cs typeface="+mn-cs"/>
            </a:rPr>
            <a:t>円となっており、前年度に比べ</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8,903</a:t>
          </a:r>
          <a:r>
            <a:rPr kumimoji="1" lang="ja-JP" altLang="ja-JP" sz="1100">
              <a:solidFill>
                <a:schemeClr val="dk1"/>
              </a:solidFill>
              <a:effectLst/>
              <a:latin typeface="+mn-lt"/>
              <a:ea typeface="+mn-ea"/>
              <a:cs typeface="+mn-cs"/>
            </a:rPr>
            <a:t>円高くなっている。</a:t>
          </a:r>
          <a:r>
            <a:rPr kumimoji="1" lang="ja-JP" altLang="en-US" sz="1100">
              <a:solidFill>
                <a:schemeClr val="dk1"/>
              </a:solidFill>
              <a:effectLst/>
              <a:latin typeface="+mn-lt"/>
              <a:ea typeface="+mn-ea"/>
              <a:cs typeface="+mn-cs"/>
            </a:rPr>
            <a:t>下水道事業会計の法適化に伴い、農業集落排水事業への繰出金が土木費の下水道費に計上されたことや、橋梁長寿命化修繕事業の増</a:t>
          </a:r>
          <a:r>
            <a:rPr kumimoji="1" lang="ja-JP" altLang="ja-JP" sz="1100">
              <a:solidFill>
                <a:schemeClr val="dk1"/>
              </a:solidFill>
              <a:effectLst/>
              <a:latin typeface="+mn-lt"/>
              <a:ea typeface="+mn-ea"/>
              <a:cs typeface="+mn-cs"/>
            </a:rPr>
            <a:t>などが主な要因である。</a:t>
          </a:r>
          <a:endParaRPr lang="ja-JP" altLang="ja-JP" sz="1400">
            <a:effectLst/>
          </a:endParaRPr>
        </a:p>
        <a:p>
          <a:pPr eaLnBrk="1" fontAlgn="auto" latinLnBrk="0" hangingPunct="1"/>
          <a:r>
            <a:rPr lang="ja-JP"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農林水産業費は、住民一人当たり</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3,868</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上記繰出金の目的変更に伴い</a:t>
          </a:r>
          <a:r>
            <a:rPr kumimoji="1" lang="ja-JP" altLang="ja-JP" sz="1100">
              <a:solidFill>
                <a:schemeClr val="dk1"/>
              </a:solidFill>
              <a:effectLst/>
              <a:latin typeface="+mn-lt"/>
              <a:ea typeface="+mn-ea"/>
              <a:cs typeface="+mn-cs"/>
            </a:rPr>
            <a:t>前年度に比べ</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1,823</a:t>
          </a:r>
          <a:r>
            <a:rPr kumimoji="1" lang="ja-JP" altLang="ja-JP" sz="1100">
              <a:solidFill>
                <a:schemeClr val="dk1"/>
              </a:solidFill>
              <a:effectLst/>
              <a:latin typeface="+mn-lt"/>
              <a:ea typeface="+mn-ea"/>
              <a:cs typeface="+mn-cs"/>
            </a:rPr>
            <a:t>円低くなっているが、類似団体平均に比べ</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960</a:t>
          </a:r>
          <a:r>
            <a:rPr kumimoji="1" lang="ja-JP" altLang="ja-JP" sz="1100">
              <a:solidFill>
                <a:schemeClr val="dk1"/>
              </a:solidFill>
              <a:effectLst/>
              <a:latin typeface="+mn-lt"/>
              <a:ea typeface="+mn-ea"/>
              <a:cs typeface="+mn-cs"/>
            </a:rPr>
            <a:t>円、鳥取県平均に比べ</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3,251</a:t>
          </a:r>
          <a:r>
            <a:rPr kumimoji="1" lang="ja-JP" altLang="ja-JP" sz="1100">
              <a:solidFill>
                <a:schemeClr val="dk1"/>
              </a:solidFill>
              <a:effectLst/>
              <a:latin typeface="+mn-lt"/>
              <a:ea typeface="+mn-ea"/>
              <a:cs typeface="+mn-cs"/>
            </a:rPr>
            <a:t>円高くなっている。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基幹産業である農林水産業に力を入れていることが住民一人当たりコストが高い要因である。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鳥取県大山町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rtl="0"/>
          <a:r>
            <a:rPr lang="ja-JP" altLang="ja-JP" sz="900" b="0" i="0" baseline="0">
              <a:solidFill>
                <a:schemeClr val="dk1"/>
              </a:solidFill>
              <a:effectLst/>
              <a:latin typeface="+mn-lt"/>
              <a:ea typeface="+mn-ea"/>
              <a:cs typeface="+mn-cs"/>
            </a:rPr>
            <a:t>　令和</a:t>
          </a:r>
          <a:r>
            <a:rPr lang="en-US" altLang="ja-JP" sz="900" b="0" i="0" baseline="0">
              <a:solidFill>
                <a:schemeClr val="dk1"/>
              </a:solidFill>
              <a:effectLst/>
              <a:latin typeface="+mn-lt"/>
              <a:ea typeface="+mn-ea"/>
              <a:cs typeface="+mn-cs"/>
            </a:rPr>
            <a:t>6</a:t>
          </a:r>
          <a:r>
            <a:rPr lang="ja-JP" altLang="ja-JP" sz="900" b="0" i="0" baseline="0">
              <a:solidFill>
                <a:schemeClr val="dk1"/>
              </a:solidFill>
              <a:effectLst/>
              <a:latin typeface="+mn-lt"/>
              <a:ea typeface="+mn-ea"/>
              <a:cs typeface="+mn-cs"/>
            </a:rPr>
            <a:t>年度の標準財政規模は対前年度比</a:t>
          </a:r>
          <a:r>
            <a:rPr lang="en-US" altLang="ja-JP" sz="900" b="0" i="0" baseline="0">
              <a:solidFill>
                <a:schemeClr val="dk1"/>
              </a:solidFill>
              <a:effectLst/>
              <a:latin typeface="+mn-lt"/>
              <a:ea typeface="+mn-ea"/>
              <a:cs typeface="+mn-cs"/>
            </a:rPr>
            <a:t>2</a:t>
          </a:r>
          <a:r>
            <a:rPr lang="ja-JP" altLang="en-US" sz="900" b="0" i="0" baseline="0">
              <a:solidFill>
                <a:schemeClr val="dk1"/>
              </a:solidFill>
              <a:effectLst/>
              <a:latin typeface="+mn-lt"/>
              <a:ea typeface="+mn-ea"/>
              <a:cs typeface="+mn-cs"/>
            </a:rPr>
            <a:t>億</a:t>
          </a:r>
          <a:r>
            <a:rPr lang="en-US" altLang="ja-JP" sz="900" b="0" i="0" baseline="0">
              <a:solidFill>
                <a:schemeClr val="dk1"/>
              </a:solidFill>
              <a:effectLst/>
              <a:latin typeface="+mn-lt"/>
              <a:ea typeface="+mn-ea"/>
              <a:cs typeface="+mn-cs"/>
            </a:rPr>
            <a:t>5,828</a:t>
          </a:r>
          <a:r>
            <a:rPr lang="ja-JP" altLang="ja-JP" sz="900" b="0" i="0" baseline="0">
              <a:solidFill>
                <a:schemeClr val="dk1"/>
              </a:solidFill>
              <a:effectLst/>
              <a:latin typeface="+mn-lt"/>
              <a:ea typeface="+mn-ea"/>
              <a:cs typeface="+mn-cs"/>
            </a:rPr>
            <a:t>万円</a:t>
          </a:r>
          <a:r>
            <a:rPr lang="ja-JP" altLang="en-US" sz="900" b="0" i="0" baseline="0">
              <a:solidFill>
                <a:schemeClr val="dk1"/>
              </a:solidFill>
              <a:effectLst/>
              <a:latin typeface="+mn-lt"/>
              <a:ea typeface="+mn-ea"/>
              <a:cs typeface="+mn-cs"/>
            </a:rPr>
            <a:t>増</a:t>
          </a:r>
          <a:r>
            <a:rPr lang="ja-JP" altLang="ja-JP" sz="900" b="0" i="0" baseline="0">
              <a:solidFill>
                <a:schemeClr val="dk1"/>
              </a:solidFill>
              <a:effectLst/>
              <a:latin typeface="+mn-lt"/>
              <a:ea typeface="+mn-ea"/>
              <a:cs typeface="+mn-cs"/>
            </a:rPr>
            <a:t>の</a:t>
          </a:r>
          <a:r>
            <a:rPr lang="en-US" altLang="ja-JP" sz="900" b="0" i="0" baseline="0">
              <a:solidFill>
                <a:schemeClr val="dk1"/>
              </a:solidFill>
              <a:effectLst/>
              <a:latin typeface="+mn-lt"/>
              <a:ea typeface="+mn-ea"/>
              <a:cs typeface="+mn-cs"/>
            </a:rPr>
            <a:t>71</a:t>
          </a:r>
          <a:r>
            <a:rPr lang="ja-JP" altLang="ja-JP" sz="900" b="0" i="0" baseline="0">
              <a:solidFill>
                <a:schemeClr val="dk1"/>
              </a:solidFill>
              <a:effectLst/>
              <a:latin typeface="+mn-lt"/>
              <a:ea typeface="+mn-ea"/>
              <a:cs typeface="+mn-cs"/>
            </a:rPr>
            <a:t>憶</a:t>
          </a:r>
          <a:r>
            <a:rPr lang="en-US" altLang="ja-JP" sz="900" b="0" i="0" baseline="0">
              <a:solidFill>
                <a:schemeClr val="dk1"/>
              </a:solidFill>
              <a:effectLst/>
              <a:latin typeface="+mn-lt"/>
              <a:ea typeface="+mn-ea"/>
              <a:cs typeface="+mn-cs"/>
            </a:rPr>
            <a:t>8,473</a:t>
          </a:r>
          <a:r>
            <a:rPr lang="ja-JP" altLang="ja-JP" sz="900" b="0" i="0" baseline="0">
              <a:solidFill>
                <a:schemeClr val="dk1"/>
              </a:solidFill>
              <a:effectLst/>
              <a:latin typeface="+mn-lt"/>
              <a:ea typeface="+mn-ea"/>
              <a:cs typeface="+mn-cs"/>
            </a:rPr>
            <a:t>万円であった。</a:t>
          </a:r>
          <a:endParaRPr lang="ja-JP" altLang="ja-JP" sz="900">
            <a:effectLst/>
          </a:endParaRPr>
        </a:p>
        <a:p>
          <a:pPr rtl="0"/>
          <a:r>
            <a:rPr lang="ja-JP" altLang="ja-JP" sz="900" b="0" i="0" baseline="0">
              <a:solidFill>
                <a:schemeClr val="dk1"/>
              </a:solidFill>
              <a:effectLst/>
              <a:latin typeface="+mn-lt"/>
              <a:ea typeface="+mn-ea"/>
              <a:cs typeface="+mn-cs"/>
            </a:rPr>
            <a:t>　財政調整基金残高は</a:t>
          </a:r>
          <a:r>
            <a:rPr lang="ja-JP" altLang="en-US" sz="900" b="0" i="0" baseline="0">
              <a:solidFill>
                <a:schemeClr val="dk1"/>
              </a:solidFill>
              <a:effectLst/>
              <a:latin typeface="+mn-lt"/>
              <a:ea typeface="+mn-ea"/>
              <a:cs typeface="+mn-cs"/>
            </a:rPr>
            <a:t>人件費や物件費の高騰等に伴う歳出総額の増大に伴い、不足額を埋めるための財源として取り崩しを行い</a:t>
          </a:r>
          <a:r>
            <a:rPr lang="ja-JP" altLang="ja-JP" sz="900" b="0" i="0" baseline="0">
              <a:solidFill>
                <a:schemeClr val="dk1"/>
              </a:solidFill>
              <a:effectLst/>
              <a:latin typeface="+mn-lt"/>
              <a:ea typeface="+mn-ea"/>
              <a:cs typeface="+mn-cs"/>
            </a:rPr>
            <a:t>、対前年度比</a:t>
          </a:r>
          <a:r>
            <a:rPr lang="en-US" altLang="ja-JP" sz="900" b="0" i="0" baseline="0">
              <a:solidFill>
                <a:schemeClr val="dk1"/>
              </a:solidFill>
              <a:effectLst/>
              <a:latin typeface="+mn-lt"/>
              <a:ea typeface="+mn-ea"/>
              <a:cs typeface="+mn-cs"/>
            </a:rPr>
            <a:t>1</a:t>
          </a:r>
          <a:r>
            <a:rPr lang="ja-JP" altLang="en-US" sz="900" b="0" i="0" baseline="0">
              <a:solidFill>
                <a:schemeClr val="dk1"/>
              </a:solidFill>
              <a:effectLst/>
              <a:latin typeface="+mn-lt"/>
              <a:ea typeface="+mn-ea"/>
              <a:cs typeface="+mn-cs"/>
            </a:rPr>
            <a:t>億</a:t>
          </a:r>
          <a:r>
            <a:rPr lang="en-US" altLang="ja-JP" sz="900" b="0" i="0" baseline="0">
              <a:solidFill>
                <a:schemeClr val="dk1"/>
              </a:solidFill>
              <a:effectLst/>
              <a:latin typeface="+mn-lt"/>
              <a:ea typeface="+mn-ea"/>
              <a:cs typeface="+mn-cs"/>
            </a:rPr>
            <a:t>6,418</a:t>
          </a:r>
          <a:r>
            <a:rPr lang="ja-JP" altLang="ja-JP" sz="900" b="0" i="0" baseline="0">
              <a:solidFill>
                <a:schemeClr val="dk1"/>
              </a:solidFill>
              <a:effectLst/>
              <a:latin typeface="+mn-lt"/>
              <a:ea typeface="+mn-ea"/>
              <a:cs typeface="+mn-cs"/>
            </a:rPr>
            <a:t>万円</a:t>
          </a:r>
          <a:r>
            <a:rPr lang="ja-JP" altLang="en-US" sz="900" b="0" i="0" baseline="0">
              <a:solidFill>
                <a:schemeClr val="dk1"/>
              </a:solidFill>
              <a:effectLst/>
              <a:latin typeface="+mn-lt"/>
              <a:ea typeface="+mn-ea"/>
              <a:cs typeface="+mn-cs"/>
            </a:rPr>
            <a:t>減</a:t>
          </a:r>
          <a:r>
            <a:rPr lang="ja-JP" altLang="ja-JP" sz="900" b="0" i="0" baseline="0">
              <a:solidFill>
                <a:schemeClr val="dk1"/>
              </a:solidFill>
              <a:effectLst/>
              <a:latin typeface="+mn-lt"/>
              <a:ea typeface="+mn-ea"/>
              <a:cs typeface="+mn-cs"/>
            </a:rPr>
            <a:t>の</a:t>
          </a:r>
          <a:r>
            <a:rPr lang="en-US" altLang="ja-JP" sz="900" b="0" i="0" baseline="0">
              <a:solidFill>
                <a:schemeClr val="dk1"/>
              </a:solidFill>
              <a:effectLst/>
              <a:latin typeface="+mn-lt"/>
              <a:ea typeface="+mn-ea"/>
              <a:cs typeface="+mn-cs"/>
            </a:rPr>
            <a:t>16</a:t>
          </a:r>
          <a:r>
            <a:rPr lang="ja-JP" altLang="ja-JP" sz="900" b="0" i="0" baseline="0">
              <a:solidFill>
                <a:schemeClr val="dk1"/>
              </a:solidFill>
              <a:effectLst/>
              <a:latin typeface="+mn-lt"/>
              <a:ea typeface="+mn-ea"/>
              <a:cs typeface="+mn-cs"/>
            </a:rPr>
            <a:t>憶</a:t>
          </a:r>
          <a:r>
            <a:rPr lang="en-US" altLang="ja-JP" sz="900" b="0" i="0" baseline="0">
              <a:solidFill>
                <a:schemeClr val="dk1"/>
              </a:solidFill>
              <a:effectLst/>
              <a:latin typeface="+mn-lt"/>
              <a:ea typeface="+mn-ea"/>
              <a:cs typeface="+mn-cs"/>
            </a:rPr>
            <a:t>8,117</a:t>
          </a:r>
          <a:r>
            <a:rPr lang="ja-JP" altLang="ja-JP" sz="900" b="0" i="0" baseline="0">
              <a:solidFill>
                <a:schemeClr val="dk1"/>
              </a:solidFill>
              <a:effectLst/>
              <a:latin typeface="+mn-lt"/>
              <a:ea typeface="+mn-ea"/>
              <a:cs typeface="+mn-cs"/>
            </a:rPr>
            <a:t>万円となった。</a:t>
          </a:r>
          <a:endParaRPr lang="ja-JP" altLang="ja-JP" sz="900">
            <a:effectLst/>
          </a:endParaRPr>
        </a:p>
        <a:p>
          <a:pPr rtl="0"/>
          <a:r>
            <a:rPr lang="ja-JP" altLang="ja-JP" sz="900" b="0" i="0" baseline="0">
              <a:solidFill>
                <a:schemeClr val="dk1"/>
              </a:solidFill>
              <a:effectLst/>
              <a:latin typeface="+mn-lt"/>
              <a:ea typeface="+mn-ea"/>
              <a:cs typeface="+mn-cs"/>
            </a:rPr>
            <a:t>　</a:t>
          </a:r>
          <a:r>
            <a:rPr lang="ja-JP" altLang="en-US" sz="900" b="0" i="0" baseline="0">
              <a:solidFill>
                <a:schemeClr val="dk1"/>
              </a:solidFill>
              <a:effectLst/>
              <a:latin typeface="+mn-lt"/>
              <a:ea typeface="+mn-ea"/>
              <a:cs typeface="+mn-cs"/>
            </a:rPr>
            <a:t>大山町の大きな収入割合を占める普通交付税は</a:t>
          </a:r>
          <a:r>
            <a:rPr lang="ja-JP" altLang="ja-JP" sz="900" b="0" i="0" baseline="0">
              <a:solidFill>
                <a:schemeClr val="dk1"/>
              </a:solidFill>
              <a:effectLst/>
              <a:latin typeface="+mn-lt"/>
              <a:ea typeface="+mn-ea"/>
              <a:cs typeface="+mn-cs"/>
            </a:rPr>
            <a:t>臨時経済対策費や給与改定費等の増により</a:t>
          </a:r>
          <a:r>
            <a:rPr lang="ja-JP" altLang="en-US" sz="900" b="0" i="0" baseline="0">
              <a:solidFill>
                <a:schemeClr val="dk1"/>
              </a:solidFill>
              <a:effectLst/>
              <a:latin typeface="+mn-lt"/>
              <a:ea typeface="+mn-ea"/>
              <a:cs typeface="+mn-cs"/>
            </a:rPr>
            <a:t>増となったものの、物価高騰対策事業や標準準拠システム導入事業の実施、また給与のベースアップによる人件費の増や物価高騰に伴う物件費等の増</a:t>
          </a:r>
          <a:r>
            <a:rPr lang="ja-JP" altLang="ja-JP" sz="900" b="0" i="0" baseline="0">
              <a:solidFill>
                <a:schemeClr val="dk1"/>
              </a:solidFill>
              <a:effectLst/>
              <a:latin typeface="+mn-lt"/>
              <a:ea typeface="+mn-ea"/>
              <a:cs typeface="+mn-cs"/>
            </a:rPr>
            <a:t>などによる歳出総額の増</a:t>
          </a:r>
          <a:r>
            <a:rPr lang="ja-JP" altLang="en-US" sz="900" b="0" i="0" baseline="0">
              <a:solidFill>
                <a:schemeClr val="dk1"/>
              </a:solidFill>
              <a:effectLst/>
              <a:latin typeface="+mn-lt"/>
              <a:ea typeface="+mn-ea"/>
              <a:cs typeface="+mn-cs"/>
            </a:rPr>
            <a:t>が著しく</a:t>
          </a:r>
          <a:r>
            <a:rPr lang="ja-JP" altLang="ja-JP" sz="900" b="0" i="0" baseline="0">
              <a:solidFill>
                <a:schemeClr val="dk1"/>
              </a:solidFill>
              <a:effectLst/>
              <a:latin typeface="+mn-lt"/>
              <a:ea typeface="+mn-ea"/>
              <a:cs typeface="+mn-cs"/>
            </a:rPr>
            <a:t>、実質収支額は対前年度比</a:t>
          </a:r>
          <a:r>
            <a:rPr lang="en-US" altLang="ja-JP" sz="900" b="0" i="0" baseline="0">
              <a:solidFill>
                <a:schemeClr val="dk1"/>
              </a:solidFill>
              <a:effectLst/>
              <a:latin typeface="+mn-lt"/>
              <a:ea typeface="+mn-ea"/>
              <a:cs typeface="+mn-cs"/>
            </a:rPr>
            <a:t>1</a:t>
          </a:r>
          <a:r>
            <a:rPr lang="ja-JP" altLang="en-US" sz="900" b="0" i="0" baseline="0">
              <a:solidFill>
                <a:schemeClr val="dk1"/>
              </a:solidFill>
              <a:effectLst/>
              <a:latin typeface="+mn-lt"/>
              <a:ea typeface="+mn-ea"/>
              <a:cs typeface="+mn-cs"/>
            </a:rPr>
            <a:t>億</a:t>
          </a:r>
          <a:r>
            <a:rPr lang="en-US" altLang="ja-JP" sz="900" b="0" i="0" baseline="0">
              <a:solidFill>
                <a:schemeClr val="dk1"/>
              </a:solidFill>
              <a:effectLst/>
              <a:latin typeface="+mn-lt"/>
              <a:ea typeface="+mn-ea"/>
              <a:cs typeface="+mn-cs"/>
            </a:rPr>
            <a:t>4779</a:t>
          </a:r>
          <a:r>
            <a:rPr lang="ja-JP" altLang="ja-JP" sz="900" b="0" i="0" baseline="0">
              <a:solidFill>
                <a:schemeClr val="dk1"/>
              </a:solidFill>
              <a:effectLst/>
              <a:latin typeface="+mn-lt"/>
              <a:ea typeface="+mn-ea"/>
              <a:cs typeface="+mn-cs"/>
            </a:rPr>
            <a:t>万円減の</a:t>
          </a:r>
          <a:r>
            <a:rPr lang="en-US" altLang="ja-JP" sz="900" b="0" i="0" baseline="0">
              <a:solidFill>
                <a:schemeClr val="dk1"/>
              </a:solidFill>
              <a:effectLst/>
              <a:latin typeface="+mn-lt"/>
              <a:ea typeface="+mn-ea"/>
              <a:cs typeface="+mn-cs"/>
            </a:rPr>
            <a:t>2</a:t>
          </a:r>
          <a:r>
            <a:rPr lang="ja-JP" altLang="ja-JP" sz="900" b="0" i="0" baseline="0">
              <a:solidFill>
                <a:schemeClr val="dk1"/>
              </a:solidFill>
              <a:effectLst/>
              <a:latin typeface="+mn-lt"/>
              <a:ea typeface="+mn-ea"/>
              <a:cs typeface="+mn-cs"/>
            </a:rPr>
            <a:t>憶</a:t>
          </a:r>
          <a:r>
            <a:rPr lang="en-US" altLang="ja-JP" sz="900" b="0" i="0" baseline="0">
              <a:solidFill>
                <a:schemeClr val="dk1"/>
              </a:solidFill>
              <a:effectLst/>
              <a:latin typeface="+mn-lt"/>
              <a:ea typeface="+mn-ea"/>
              <a:cs typeface="+mn-cs"/>
            </a:rPr>
            <a:t>7,719</a:t>
          </a:r>
          <a:r>
            <a:rPr lang="ja-JP" altLang="ja-JP" sz="900" b="0" i="0" baseline="0">
              <a:solidFill>
                <a:schemeClr val="dk1"/>
              </a:solidFill>
              <a:effectLst/>
              <a:latin typeface="+mn-lt"/>
              <a:ea typeface="+mn-ea"/>
              <a:cs typeface="+mn-cs"/>
            </a:rPr>
            <a:t>万円となり、実質単年度収支は対前年度比</a:t>
          </a:r>
          <a:r>
            <a:rPr lang="en-US" altLang="ja-JP" sz="900" b="0" i="0" baseline="0">
              <a:solidFill>
                <a:schemeClr val="dk1"/>
              </a:solidFill>
              <a:effectLst/>
              <a:latin typeface="+mn-lt"/>
              <a:ea typeface="+mn-ea"/>
              <a:cs typeface="+mn-cs"/>
            </a:rPr>
            <a:t>2</a:t>
          </a:r>
          <a:r>
            <a:rPr lang="ja-JP" altLang="ja-JP" sz="900" b="0" i="0" baseline="0">
              <a:solidFill>
                <a:schemeClr val="dk1"/>
              </a:solidFill>
              <a:effectLst/>
              <a:latin typeface="+mn-lt"/>
              <a:ea typeface="+mn-ea"/>
              <a:cs typeface="+mn-cs"/>
            </a:rPr>
            <a:t>億</a:t>
          </a:r>
          <a:r>
            <a:rPr lang="en-US" altLang="ja-JP" sz="900" b="0" i="0" baseline="0">
              <a:solidFill>
                <a:schemeClr val="dk1"/>
              </a:solidFill>
              <a:effectLst/>
              <a:latin typeface="+mn-lt"/>
              <a:ea typeface="+mn-ea"/>
              <a:cs typeface="+mn-cs"/>
            </a:rPr>
            <a:t>4,330</a:t>
          </a:r>
          <a:r>
            <a:rPr lang="ja-JP" altLang="ja-JP" sz="900" b="0" i="0" baseline="0">
              <a:solidFill>
                <a:schemeClr val="dk1"/>
              </a:solidFill>
              <a:effectLst/>
              <a:latin typeface="+mn-lt"/>
              <a:ea typeface="+mn-ea"/>
              <a:cs typeface="+mn-cs"/>
            </a:rPr>
            <a:t>万円の減となった。</a:t>
          </a:r>
          <a:endParaRPr lang="en-US" altLang="ja-JP" sz="900" b="0" i="0" baseline="0">
            <a:solidFill>
              <a:schemeClr val="dk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鳥取県大山町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前年度同様、令和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年度もすべての会計で黒字決算となっている。今後も赤字決算を出すことのないよう、健全な財政運営の取組みを図る。</a:t>
          </a:r>
          <a:endParaRPr lang="ja-JP" altLang="ja-JP" sz="1400">
            <a:effectLst/>
          </a:endParaRPr>
        </a:p>
        <a:p>
          <a:r>
            <a:rPr kumimoji="1" lang="ja-JP" altLang="ja-JP" sz="1100">
              <a:solidFill>
                <a:schemeClr val="dk1"/>
              </a:solidFill>
              <a:effectLst/>
              <a:latin typeface="+mn-lt"/>
              <a:ea typeface="+mn-ea"/>
              <a:cs typeface="+mn-cs"/>
            </a:rPr>
            <a:t>　公共下水道事業・農業集落排水事業特別会計は、</a:t>
          </a:r>
          <a:r>
            <a:rPr kumimoji="1" lang="ja-JP" altLang="en-US" sz="1100">
              <a:solidFill>
                <a:schemeClr val="dk1"/>
              </a:solidFill>
              <a:effectLst/>
              <a:latin typeface="+mn-lt"/>
              <a:ea typeface="+mn-ea"/>
              <a:cs typeface="+mn-cs"/>
            </a:rPr>
            <a:t>会計の法適化に伴い下水道事業として一本化を行った。下水道関係</a:t>
          </a:r>
          <a:r>
            <a:rPr kumimoji="1" lang="ja-JP" altLang="ja-JP" sz="1100">
              <a:solidFill>
                <a:schemeClr val="dk1"/>
              </a:solidFill>
              <a:effectLst/>
              <a:latin typeface="+mn-lt"/>
              <a:ea typeface="+mn-ea"/>
              <a:cs typeface="+mn-cs"/>
            </a:rPr>
            <a:t>施設の老朽化が進</a:t>
          </a:r>
          <a:r>
            <a:rPr kumimoji="1" lang="ja-JP" altLang="en-US" sz="1100">
              <a:solidFill>
                <a:schemeClr val="dk1"/>
              </a:solidFill>
              <a:effectLst/>
              <a:latin typeface="+mn-lt"/>
              <a:ea typeface="+mn-ea"/>
              <a:cs typeface="+mn-cs"/>
            </a:rPr>
            <a:t>み</a:t>
          </a:r>
          <a:r>
            <a:rPr kumimoji="1" lang="ja-JP" altLang="ja-JP" sz="1100">
              <a:solidFill>
                <a:schemeClr val="dk1"/>
              </a:solidFill>
              <a:effectLst/>
              <a:latin typeface="+mn-lt"/>
              <a:ea typeface="+mn-ea"/>
              <a:cs typeface="+mn-cs"/>
            </a:rPr>
            <a:t>、長寿命化対策事業を行っており、今後工事実施により起債借入償還額が増加することが見込まれる。このため料金水準の適正化による歳入の確保を図るとともに、人口減少が予想される状況を考慮し、施設の統廃合等による施設の更新経費・維持管理経費等の歳出経費削減を進めていく必要がある。</a:t>
          </a:r>
          <a:endParaRPr lang="ja-JP" altLang="ja-JP" sz="1400">
            <a:effectLst/>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鳥取県大山町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元利償還金は、</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年度借入の過疎対策事業債</a:t>
          </a:r>
          <a:r>
            <a:rPr kumimoji="1" lang="ja-JP" altLang="en-US" sz="1100">
              <a:solidFill>
                <a:schemeClr val="dk1"/>
              </a:solidFill>
              <a:effectLst/>
              <a:latin typeface="+mn-lt"/>
              <a:ea typeface="+mn-ea"/>
              <a:cs typeface="+mn-cs"/>
            </a:rPr>
            <a:t>（ソフト分）</a:t>
          </a:r>
          <a:r>
            <a:rPr kumimoji="1" lang="ja-JP" altLang="ja-JP" sz="1100">
              <a:solidFill>
                <a:schemeClr val="dk1"/>
              </a:solidFill>
              <a:effectLst/>
              <a:latin typeface="+mn-lt"/>
              <a:ea typeface="+mn-ea"/>
              <a:cs typeface="+mn-cs"/>
            </a:rPr>
            <a:t>の元金償還終了などにより、前年度比</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百万円の減の</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52</a:t>
          </a:r>
          <a:r>
            <a:rPr kumimoji="1" lang="ja-JP" altLang="ja-JP" sz="1100">
              <a:solidFill>
                <a:schemeClr val="dk1"/>
              </a:solidFill>
              <a:effectLst/>
              <a:latin typeface="+mn-lt"/>
              <a:ea typeface="+mn-ea"/>
              <a:cs typeface="+mn-cs"/>
            </a:rPr>
            <a:t>百万円となった。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公営企業債の元利償還金に対する繰入金は、</a:t>
          </a:r>
          <a:r>
            <a:rPr kumimoji="1" lang="ja-JP" altLang="en-US" sz="1100">
              <a:solidFill>
                <a:schemeClr val="dk1"/>
              </a:solidFill>
              <a:effectLst/>
              <a:latin typeface="+mn-lt"/>
              <a:ea typeface="+mn-ea"/>
              <a:cs typeface="+mn-cs"/>
            </a:rPr>
            <a:t>各企業会計の地方債現在高</a:t>
          </a:r>
          <a:r>
            <a:rPr kumimoji="1" lang="ja-JP" altLang="ja-JP" sz="1100">
              <a:solidFill>
                <a:schemeClr val="dk1"/>
              </a:solidFill>
              <a:effectLst/>
              <a:latin typeface="+mn-lt"/>
              <a:ea typeface="+mn-ea"/>
              <a:cs typeface="+mn-cs"/>
            </a:rPr>
            <a:t>の減などにより、</a:t>
          </a:r>
          <a:r>
            <a:rPr lang="ja-JP" altLang="ja-JP" sz="1100" b="0" i="0" baseline="0">
              <a:solidFill>
                <a:schemeClr val="dk1"/>
              </a:solidFill>
              <a:effectLst/>
              <a:latin typeface="+mn-lt"/>
              <a:ea typeface="+mn-ea"/>
              <a:cs typeface="+mn-cs"/>
            </a:rPr>
            <a:t>対前年度比</a:t>
          </a:r>
          <a:r>
            <a:rPr kumimoji="1" lang="en-US" altLang="ja-JP" sz="1100" b="0" i="0" baseline="0">
              <a:solidFill>
                <a:schemeClr val="dk1"/>
              </a:solidFill>
              <a:effectLst/>
              <a:latin typeface="+mn-lt"/>
              <a:ea typeface="+mn-ea"/>
              <a:cs typeface="+mn-cs"/>
            </a:rPr>
            <a:t>97</a:t>
          </a:r>
          <a:r>
            <a:rPr kumimoji="1" lang="ja-JP" altLang="ja-JP" sz="1100">
              <a:solidFill>
                <a:schemeClr val="dk1"/>
              </a:solidFill>
              <a:effectLst/>
              <a:latin typeface="+mn-lt"/>
              <a:ea typeface="+mn-ea"/>
              <a:cs typeface="+mn-cs"/>
            </a:rPr>
            <a:t>百万円減の</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百万円となった。</a:t>
          </a:r>
          <a:endParaRPr lang="ja-JP" altLang="ja-JP" sz="1400">
            <a:effectLst/>
          </a:endParaRPr>
        </a:p>
        <a:p>
          <a:r>
            <a:rPr kumimoji="1" lang="ja-JP" altLang="ja-JP" sz="1100">
              <a:solidFill>
                <a:schemeClr val="dk1"/>
              </a:solidFill>
              <a:effectLst/>
              <a:latin typeface="+mn-lt"/>
              <a:ea typeface="+mn-ea"/>
              <a:cs typeface="+mn-cs"/>
            </a:rPr>
            <a:t>　これらの要因により、実質公債費比率の分子は</a:t>
          </a:r>
          <a:r>
            <a:rPr lang="ja-JP" altLang="ja-JP" sz="1100" b="0" i="0" baseline="0">
              <a:solidFill>
                <a:schemeClr val="dk1"/>
              </a:solidFill>
              <a:effectLst/>
              <a:latin typeface="+mn-lt"/>
              <a:ea typeface="+mn-ea"/>
              <a:cs typeface="+mn-cs"/>
            </a:rPr>
            <a:t>対前年度比</a:t>
          </a:r>
          <a:r>
            <a:rPr lang="en-US" altLang="ja-JP" sz="1100" b="0" i="0" baseline="0">
              <a:solidFill>
                <a:schemeClr val="dk1"/>
              </a:solidFill>
              <a:effectLst/>
              <a:latin typeface="+mn-lt"/>
              <a:ea typeface="+mn-ea"/>
              <a:cs typeface="+mn-cs"/>
            </a:rPr>
            <a:t>1</a:t>
          </a:r>
          <a:r>
            <a:rPr lang="ja-JP" altLang="en-US" sz="1100" b="0" i="0" baseline="0">
              <a:solidFill>
                <a:schemeClr val="dk1"/>
              </a:solidFill>
              <a:effectLst/>
              <a:latin typeface="+mn-lt"/>
              <a:ea typeface="+mn-ea"/>
              <a:cs typeface="+mn-cs"/>
            </a:rPr>
            <a:t>億</a:t>
          </a:r>
          <a:r>
            <a:rPr lang="en-US" altLang="ja-JP" sz="1100" b="0" i="0" baseline="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90</a:t>
          </a:r>
          <a:r>
            <a:rPr kumimoji="1" lang="ja-JP" altLang="ja-JP" sz="1100">
              <a:solidFill>
                <a:schemeClr val="dk1"/>
              </a:solidFill>
              <a:effectLst/>
              <a:latin typeface="+mn-lt"/>
              <a:ea typeface="+mn-ea"/>
              <a:cs typeface="+mn-cs"/>
            </a:rPr>
            <a:t>百万円となった。</a:t>
          </a:r>
          <a:endParaRPr lang="ja-JP" altLang="ja-JP" sz="1400">
            <a:effectLst/>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鳥取県大山町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普通会計の地方債現在高が</a:t>
          </a:r>
          <a:r>
            <a:rPr lang="ja-JP" altLang="ja-JP" sz="1100" b="0" i="0" baseline="0">
              <a:solidFill>
                <a:schemeClr val="dk1"/>
              </a:solidFill>
              <a:effectLst/>
              <a:latin typeface="+mn-lt"/>
              <a:ea typeface="+mn-ea"/>
              <a:cs typeface="+mn-cs"/>
            </a:rPr>
            <a:t>対前年度比</a:t>
          </a:r>
          <a:r>
            <a:rPr kumimoji="1" lang="en-US" altLang="ja-JP" sz="1100" b="0" i="0" baseline="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百万円の減、公営企業債等繰入見込額が</a:t>
          </a:r>
          <a:r>
            <a:rPr lang="ja-JP" altLang="ja-JP" sz="1100" b="0" i="0" baseline="0">
              <a:solidFill>
                <a:schemeClr val="dk1"/>
              </a:solidFill>
              <a:effectLst/>
              <a:latin typeface="+mn-lt"/>
              <a:ea typeface="+mn-ea"/>
              <a:cs typeface="+mn-cs"/>
            </a:rPr>
            <a:t>対前年度比</a:t>
          </a:r>
          <a:r>
            <a:rPr kumimoji="1" lang="en-US" altLang="ja-JP" sz="1100" b="0" i="0" baseline="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百万円の減となった</a:t>
          </a:r>
          <a:r>
            <a:rPr kumimoji="1" lang="ja-JP" altLang="en-US" sz="1100">
              <a:solidFill>
                <a:schemeClr val="dk1"/>
              </a:solidFill>
              <a:effectLst/>
              <a:latin typeface="+mn-lt"/>
              <a:ea typeface="+mn-ea"/>
              <a:cs typeface="+mn-cs"/>
            </a:rPr>
            <a:t>が、大山町定住促進子育て住宅整備事業の債務負担設定が</a:t>
          </a:r>
          <a:r>
            <a:rPr kumimoji="1" lang="ja-JP" altLang="ja-JP" sz="1100">
              <a:solidFill>
                <a:schemeClr val="dk1"/>
              </a:solidFill>
              <a:effectLst/>
              <a:latin typeface="+mn-lt"/>
              <a:ea typeface="+mn-ea"/>
              <a:cs typeface="+mn-cs"/>
            </a:rPr>
            <a:t>主な要因となり、将来負担額は</a:t>
          </a:r>
          <a:r>
            <a:rPr lang="ja-JP" altLang="ja-JP" sz="1100" b="0" i="0" baseline="0">
              <a:solidFill>
                <a:schemeClr val="dk1"/>
              </a:solidFill>
              <a:effectLst/>
              <a:latin typeface="+mn-lt"/>
              <a:ea typeface="+mn-ea"/>
              <a:cs typeface="+mn-cs"/>
            </a:rPr>
            <a:t>対前年度比</a:t>
          </a:r>
          <a:r>
            <a:rPr lang="en-US" altLang="ja-JP" sz="1100" b="0" i="0" baseline="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充当可能基金は、</a:t>
          </a:r>
          <a:r>
            <a:rPr kumimoji="1" lang="ja-JP" altLang="en-US" sz="1100">
              <a:solidFill>
                <a:schemeClr val="dk1"/>
              </a:solidFill>
              <a:effectLst/>
              <a:latin typeface="+mn-lt"/>
              <a:ea typeface="+mn-ea"/>
              <a:cs typeface="+mn-cs"/>
            </a:rPr>
            <a:t>財政調整基金や</a:t>
          </a:r>
          <a:r>
            <a:rPr kumimoji="1" lang="ja-JP" altLang="ja-JP" sz="1100">
              <a:solidFill>
                <a:schemeClr val="dk1"/>
              </a:solidFill>
              <a:effectLst/>
              <a:latin typeface="+mn-lt"/>
              <a:ea typeface="+mn-ea"/>
              <a:cs typeface="+mn-cs"/>
            </a:rPr>
            <a:t>ふるさと応援基金の減により</a:t>
          </a:r>
          <a:r>
            <a:rPr lang="ja-JP" altLang="ja-JP" sz="1100" b="0" i="0" baseline="0">
              <a:solidFill>
                <a:schemeClr val="dk1"/>
              </a:solidFill>
              <a:effectLst/>
              <a:latin typeface="+mn-lt"/>
              <a:ea typeface="+mn-ea"/>
              <a:cs typeface="+mn-cs"/>
            </a:rPr>
            <a:t>対前年度比</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百万円の減、基準財政需要額算入見込額は</a:t>
          </a:r>
          <a:r>
            <a:rPr kumimoji="1" lang="ja-JP" altLang="en-US" sz="1100">
              <a:solidFill>
                <a:schemeClr val="dk1"/>
              </a:solidFill>
              <a:effectLst/>
              <a:latin typeface="+mn-lt"/>
              <a:ea typeface="+mn-ea"/>
              <a:cs typeface="+mn-cs"/>
            </a:rPr>
            <a:t>普通交付税で需要額に算入される地方債残高</a:t>
          </a:r>
          <a:r>
            <a:rPr kumimoji="1" lang="ja-JP" altLang="ja-JP" sz="1100">
              <a:solidFill>
                <a:schemeClr val="dk1"/>
              </a:solidFill>
              <a:effectLst/>
              <a:latin typeface="+mn-lt"/>
              <a:ea typeface="+mn-ea"/>
              <a:cs typeface="+mn-cs"/>
            </a:rPr>
            <a:t>の減が主な要因となり</a:t>
          </a:r>
          <a:r>
            <a:rPr lang="ja-JP" altLang="ja-JP" sz="1100" b="0" i="0" baseline="0">
              <a:solidFill>
                <a:schemeClr val="dk1"/>
              </a:solidFill>
              <a:effectLst/>
              <a:latin typeface="+mn-lt"/>
              <a:ea typeface="+mn-ea"/>
              <a:cs typeface="+mn-cs"/>
            </a:rPr>
            <a:t>対前年度比</a:t>
          </a:r>
          <a:r>
            <a:rPr kumimoji="1" lang="en-US" altLang="ja-JP" sz="1100" b="0" i="0" baseline="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百万円の減</a:t>
          </a:r>
          <a:r>
            <a:rPr kumimoji="1" lang="ja-JP" altLang="en-US" sz="1100">
              <a:solidFill>
                <a:schemeClr val="dk1"/>
              </a:solidFill>
              <a:effectLst/>
              <a:latin typeface="+mn-lt"/>
              <a:ea typeface="+mn-ea"/>
              <a:cs typeface="+mn-cs"/>
            </a:rPr>
            <a:t>となったため、</a:t>
          </a:r>
          <a:r>
            <a:rPr kumimoji="1" lang="ja-JP" altLang="ja-JP" sz="1100">
              <a:solidFill>
                <a:schemeClr val="dk1"/>
              </a:solidFill>
              <a:effectLst/>
              <a:latin typeface="+mn-lt"/>
              <a:ea typeface="+mn-ea"/>
              <a:cs typeface="+mn-cs"/>
            </a:rPr>
            <a:t>充当可能財源等は</a:t>
          </a:r>
          <a:r>
            <a:rPr lang="ja-JP" altLang="ja-JP" sz="1100" b="0" i="0" baseline="0">
              <a:solidFill>
                <a:schemeClr val="dk1"/>
              </a:solidFill>
              <a:effectLst/>
              <a:latin typeface="+mn-lt"/>
              <a:ea typeface="+mn-ea"/>
              <a:cs typeface="+mn-cs"/>
            </a:rPr>
            <a:t>対前年度比</a:t>
          </a:r>
          <a:r>
            <a:rPr kumimoji="1" lang="en-US" altLang="ja-JP" sz="1100" b="0" i="0" baseline="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百万円の減となった</a:t>
          </a:r>
          <a:r>
            <a:rPr kumimoji="1" lang="ja-JP" altLang="en-US" sz="1100">
              <a:solidFill>
                <a:schemeClr val="dk1"/>
              </a:solidFill>
              <a:effectLst/>
              <a:latin typeface="+mn-lt"/>
              <a:ea typeface="+mn-ea"/>
              <a:cs typeface="+mn-cs"/>
            </a:rPr>
            <a:t>。</a:t>
          </a:r>
          <a:endParaRPr kumimoji="1" lang="ja-JP" altLang="ja-JP" sz="1100">
            <a:solidFill>
              <a:schemeClr val="dk1"/>
            </a:solidFill>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鳥取県大山町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mn-ea"/>
              <a:ea typeface="+mn-ea"/>
              <a:cs typeface="+mn-cs"/>
            </a:rPr>
            <a:t>・人件費や物件費の高騰等に伴う歳出総額の増大に伴い、不足額を埋めるための財源として</a:t>
          </a:r>
          <a:r>
            <a:rPr kumimoji="1" lang="en-US" altLang="ja-JP" sz="1300">
              <a:solidFill>
                <a:schemeClr val="dk1"/>
              </a:solidFill>
              <a:effectLst/>
              <a:latin typeface="+mn-ea"/>
              <a:ea typeface="+mn-ea"/>
              <a:cs typeface="+mn-cs"/>
            </a:rPr>
            <a:t>1</a:t>
          </a:r>
          <a:r>
            <a:rPr kumimoji="1" lang="ja-JP" altLang="en-US" sz="1300">
              <a:solidFill>
                <a:schemeClr val="dk1"/>
              </a:solidFill>
              <a:effectLst/>
              <a:latin typeface="+mn-ea"/>
              <a:ea typeface="+mn-ea"/>
              <a:cs typeface="+mn-cs"/>
            </a:rPr>
            <a:t>憶</a:t>
          </a:r>
          <a:r>
            <a:rPr kumimoji="1" lang="en-US" altLang="ja-JP" sz="1300">
              <a:solidFill>
                <a:schemeClr val="dk1"/>
              </a:solidFill>
              <a:effectLst/>
              <a:latin typeface="+mn-ea"/>
              <a:ea typeface="+mn-ea"/>
              <a:cs typeface="+mn-cs"/>
            </a:rPr>
            <a:t>70</a:t>
          </a:r>
          <a:r>
            <a:rPr kumimoji="1" lang="ja-JP" altLang="en-US" sz="1300">
              <a:solidFill>
                <a:schemeClr val="dk1"/>
              </a:solidFill>
              <a:effectLst/>
              <a:latin typeface="+mn-ea"/>
              <a:ea typeface="+mn-ea"/>
              <a:cs typeface="+mn-cs"/>
            </a:rPr>
            <a:t>百万円を繰り入れ。</a:t>
          </a:r>
          <a:endParaRPr kumimoji="1" lang="en-US" altLang="ja-JP" sz="1300">
            <a:solidFill>
              <a:schemeClr val="dk1"/>
            </a:solidFill>
            <a:effectLst/>
            <a:latin typeface="+mn-ea"/>
            <a:ea typeface="+mn-ea"/>
            <a:cs typeface="+mn-cs"/>
          </a:endParaRPr>
        </a:p>
        <a:p>
          <a:r>
            <a:rPr kumimoji="1" lang="ja-JP" altLang="ja-JP" sz="1300">
              <a:solidFill>
                <a:schemeClr val="dk1"/>
              </a:solidFill>
              <a:effectLst/>
              <a:latin typeface="+mn-lt"/>
              <a:ea typeface="+mn-ea"/>
              <a:cs typeface="+mn-cs"/>
            </a:rPr>
            <a:t>　・公共施設の老朽化に伴う</a:t>
          </a:r>
          <a:r>
            <a:rPr kumimoji="1" lang="ja-JP" altLang="en-US" sz="1300">
              <a:solidFill>
                <a:schemeClr val="dk1"/>
              </a:solidFill>
              <a:effectLst/>
              <a:latin typeface="+mn-lt"/>
              <a:ea typeface="+mn-ea"/>
              <a:cs typeface="+mn-cs"/>
            </a:rPr>
            <a:t>修繕</a:t>
          </a:r>
          <a:r>
            <a:rPr kumimoji="1" lang="ja-JP" altLang="ja-JP" sz="1300">
              <a:solidFill>
                <a:schemeClr val="dk1"/>
              </a:solidFill>
              <a:effectLst/>
              <a:latin typeface="+mn-lt"/>
              <a:ea typeface="+mn-ea"/>
              <a:cs typeface="+mn-cs"/>
            </a:rPr>
            <a:t>等により、公共施設整備基金から</a:t>
          </a:r>
          <a:r>
            <a:rPr kumimoji="1" lang="en-US" altLang="ja-JP" sz="1300">
              <a:solidFill>
                <a:schemeClr val="dk1"/>
              </a:solidFill>
              <a:effectLst/>
              <a:latin typeface="+mn-lt"/>
              <a:ea typeface="+mn-ea"/>
              <a:cs typeface="+mn-cs"/>
            </a:rPr>
            <a:t>32</a:t>
          </a:r>
          <a:r>
            <a:rPr kumimoji="1" lang="ja-JP" altLang="ja-JP" sz="1300">
              <a:solidFill>
                <a:schemeClr val="dk1"/>
              </a:solidFill>
              <a:effectLst/>
              <a:latin typeface="+mn-lt"/>
              <a:ea typeface="+mn-ea"/>
              <a:cs typeface="+mn-cs"/>
            </a:rPr>
            <a:t>百万円を繰り入れ。</a:t>
          </a:r>
          <a:endParaRPr lang="ja-JP" altLang="ja-JP" sz="1300">
            <a:effectLst/>
          </a:endParaRPr>
        </a:p>
        <a:p>
          <a:r>
            <a:rPr kumimoji="1" lang="ja-JP" altLang="ja-JP" sz="1300">
              <a:solidFill>
                <a:schemeClr val="dk1"/>
              </a:solidFill>
              <a:effectLst/>
              <a:latin typeface="+mn-lt"/>
              <a:ea typeface="+mn-ea"/>
              <a:cs typeface="+mn-cs"/>
            </a:rPr>
            <a:t>　・当該年度のふるさと応援寄附金額以上に、ふるさと応援基金から</a:t>
          </a:r>
          <a:r>
            <a:rPr kumimoji="1" lang="en-US" altLang="ja-JP" sz="1300">
              <a:solidFill>
                <a:schemeClr val="dk1"/>
              </a:solidFill>
              <a:effectLst/>
              <a:latin typeface="+mn-lt"/>
              <a:ea typeface="+mn-ea"/>
              <a:cs typeface="+mn-cs"/>
            </a:rPr>
            <a:t>3</a:t>
          </a:r>
          <a:r>
            <a:rPr kumimoji="1" lang="ja-JP" altLang="ja-JP" sz="1300">
              <a:solidFill>
                <a:schemeClr val="dk1"/>
              </a:solidFill>
              <a:effectLst/>
              <a:latin typeface="+mn-lt"/>
              <a:ea typeface="+mn-ea"/>
              <a:cs typeface="+mn-cs"/>
            </a:rPr>
            <a:t>億</a:t>
          </a:r>
          <a:r>
            <a:rPr kumimoji="1" lang="en-US" altLang="ja-JP" sz="1300">
              <a:solidFill>
                <a:schemeClr val="dk1"/>
              </a:solidFill>
              <a:effectLst/>
              <a:latin typeface="+mn-lt"/>
              <a:ea typeface="+mn-ea"/>
              <a:cs typeface="+mn-cs"/>
            </a:rPr>
            <a:t>34</a:t>
          </a:r>
          <a:r>
            <a:rPr kumimoji="1" lang="ja-JP" altLang="ja-JP" sz="1300">
              <a:solidFill>
                <a:schemeClr val="dk1"/>
              </a:solidFill>
              <a:effectLst/>
              <a:latin typeface="+mn-lt"/>
              <a:ea typeface="+mn-ea"/>
              <a:cs typeface="+mn-cs"/>
            </a:rPr>
            <a:t>百万円を繰り入れ。</a:t>
          </a:r>
          <a:endParaRPr lang="ja-JP" altLang="ja-JP" sz="1300">
            <a:effectLst/>
          </a:endParaRPr>
        </a:p>
        <a:p>
          <a:r>
            <a:rPr kumimoji="1" lang="ja-JP" altLang="ja-JP" sz="1300">
              <a:solidFill>
                <a:schemeClr val="dk1"/>
              </a:solidFill>
              <a:effectLst/>
              <a:latin typeface="+mn-lt"/>
              <a:ea typeface="+mn-ea"/>
              <a:cs typeface="+mn-cs"/>
            </a:rPr>
            <a:t>　・各種補助金やイベント経費</a:t>
          </a:r>
          <a:r>
            <a:rPr kumimoji="1" lang="ja-JP" altLang="en-US" sz="1300">
              <a:solidFill>
                <a:schemeClr val="dk1"/>
              </a:solidFill>
              <a:effectLst/>
              <a:latin typeface="+mn-lt"/>
              <a:ea typeface="+mn-ea"/>
              <a:cs typeface="+mn-cs"/>
            </a:rPr>
            <a:t>等</a:t>
          </a:r>
          <a:r>
            <a:rPr kumimoji="1" lang="ja-JP" altLang="ja-JP" sz="1300">
              <a:solidFill>
                <a:schemeClr val="dk1"/>
              </a:solidFill>
              <a:effectLst/>
              <a:latin typeface="+mn-lt"/>
              <a:ea typeface="+mn-ea"/>
              <a:cs typeface="+mn-cs"/>
            </a:rPr>
            <a:t>の財源として</a:t>
          </a:r>
          <a:r>
            <a:rPr lang="ja-JP" altLang="ja-JP" sz="1300" b="0" i="0" baseline="0">
              <a:solidFill>
                <a:schemeClr val="dk1"/>
              </a:solidFill>
              <a:effectLst/>
              <a:latin typeface="+mn-lt"/>
              <a:ea typeface="+mn-ea"/>
              <a:cs typeface="+mn-cs"/>
            </a:rPr>
            <a:t>、合併振興基金から</a:t>
          </a:r>
          <a:r>
            <a:rPr lang="en-US" altLang="ja-JP" sz="1300" b="0" i="0" baseline="0">
              <a:solidFill>
                <a:schemeClr val="dk1"/>
              </a:solidFill>
              <a:effectLst/>
              <a:latin typeface="+mn-lt"/>
              <a:ea typeface="+mn-ea"/>
              <a:cs typeface="+mn-cs"/>
            </a:rPr>
            <a:t>78</a:t>
          </a:r>
          <a:r>
            <a:rPr kumimoji="1" lang="ja-JP" altLang="ja-JP" sz="1300">
              <a:solidFill>
                <a:schemeClr val="dk1"/>
              </a:solidFill>
              <a:effectLst/>
              <a:latin typeface="+mn-lt"/>
              <a:ea typeface="+mn-ea"/>
              <a:cs typeface="+mn-cs"/>
            </a:rPr>
            <a:t>百万円を繰り入れ。</a:t>
          </a:r>
          <a:endParaRPr lang="ja-JP" altLang="ja-JP" sz="1300">
            <a:effectLst/>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300">
              <a:solidFill>
                <a:schemeClr val="dk1"/>
              </a:solidFill>
              <a:effectLst/>
              <a:latin typeface="+mn-lt"/>
              <a:ea typeface="+mn-ea"/>
              <a:cs typeface="+mn-cs"/>
            </a:rPr>
            <a:t>　・人件費等の経常経費の増額により、</a:t>
          </a:r>
          <a:r>
            <a:rPr kumimoji="1" lang="ja-JP" altLang="en-US" sz="1300">
              <a:solidFill>
                <a:schemeClr val="dk1"/>
              </a:solidFill>
              <a:effectLst/>
              <a:latin typeface="+mn-lt"/>
              <a:ea typeface="+mn-ea"/>
              <a:cs typeface="+mn-cs"/>
            </a:rPr>
            <a:t>今後も</a:t>
          </a:r>
          <a:r>
            <a:rPr kumimoji="1" lang="ja-JP" altLang="ja-JP" sz="1300">
              <a:solidFill>
                <a:schemeClr val="dk1"/>
              </a:solidFill>
              <a:effectLst/>
              <a:latin typeface="+mn-lt"/>
              <a:ea typeface="+mn-ea"/>
              <a:cs typeface="+mn-cs"/>
            </a:rPr>
            <a:t>財政調整基金の取り崩しが見込まれる。</a:t>
          </a:r>
          <a:endParaRPr lang="ja-JP" altLang="ja-JP" sz="1300">
            <a:effectLst/>
          </a:endParaRPr>
        </a:p>
        <a:p>
          <a:r>
            <a:rPr kumimoji="1" lang="ja-JP" altLang="ja-JP" sz="1300">
              <a:solidFill>
                <a:schemeClr val="dk1"/>
              </a:solidFill>
              <a:effectLst/>
              <a:latin typeface="+mn-lt"/>
              <a:ea typeface="+mn-ea"/>
              <a:cs typeface="+mn-cs"/>
            </a:rPr>
            <a:t>　・基金造成計画が令和元年度で終了したことから、合併振興基金は減少していく。</a:t>
          </a:r>
          <a:endParaRPr lang="ja-JP" altLang="ja-JP" sz="1300">
            <a:effectLst/>
          </a:endParaRPr>
        </a:p>
        <a:p>
          <a:r>
            <a:rPr kumimoji="1" lang="ja-JP" altLang="ja-JP" sz="1300">
              <a:solidFill>
                <a:schemeClr val="dk1"/>
              </a:solidFill>
              <a:effectLst/>
              <a:latin typeface="+mn-lt"/>
              <a:ea typeface="+mn-ea"/>
              <a:cs typeface="+mn-cs"/>
            </a:rPr>
            <a:t>　・老朽化に伴う公共施設の改修・更新について計画的な改修等を実施していくため公共施設整備基金の取崩が見込まれる。</a:t>
          </a:r>
          <a:endParaRPr lang="ja-JP" altLang="ja-JP" sz="1300">
            <a:effectLst/>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（基金の使途）</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・合併振興基金：合併に伴う地域の振興及び住民の一体感醸成。</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・公共施設整備基金：社会福祉施設、教育文化施設、庁舎、町道その他これらに類する施設の整備（解体含む）。</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・ふるさと応援基金：応援する人たちの期待に応え、誰もが訪れてみたい町又は住んでみたい町とするための事業に充てる。</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・地域福祉基金：高齢化社会の到来に備え、地域における福祉活動の促進、快適な生活環境の形成等を図る経費に充てる。</a:t>
          </a:r>
          <a:endParaRPr lang="ja-JP" altLang="ja-JP" sz="1300">
            <a:effectLst/>
          </a:endParaRPr>
        </a:p>
        <a:p>
          <a:r>
            <a:rPr kumimoji="1" lang="ja-JP" altLang="ja-JP" sz="1300">
              <a:solidFill>
                <a:schemeClr val="dk1"/>
              </a:solidFill>
              <a:effectLst/>
              <a:latin typeface="+mn-lt"/>
              <a:ea typeface="+mn-ea"/>
              <a:cs typeface="+mn-cs"/>
            </a:rPr>
            <a:t>・森林整備基金：</a:t>
          </a:r>
          <a:r>
            <a:rPr lang="ja-JP" altLang="ja-JP" sz="1300">
              <a:solidFill>
                <a:schemeClr val="dk1"/>
              </a:solidFill>
              <a:effectLst/>
              <a:latin typeface="+mn-lt"/>
              <a:ea typeface="+mn-ea"/>
              <a:cs typeface="+mn-cs"/>
            </a:rPr>
            <a:t>間伐や人材育成、担い手の確保、木材利用の促進や普及啓発等の森林整備及びその促進に要する経費の財源に充てる。</a:t>
          </a:r>
          <a:endParaRPr lang="ja-JP" altLang="ja-JP" sz="1300">
            <a:effectLst/>
          </a:endParaRPr>
        </a:p>
        <a:p>
          <a:r>
            <a:rPr kumimoji="1" lang="ja-JP" altLang="ja-JP" sz="1300">
              <a:solidFill>
                <a:schemeClr val="dk1"/>
              </a:solidFill>
              <a:effectLst/>
              <a:latin typeface="+mn-lt"/>
              <a:ea typeface="+mn-ea"/>
              <a:cs typeface="+mn-cs"/>
            </a:rPr>
            <a:t>（増減理由）</a:t>
          </a:r>
          <a:endParaRPr lang="ja-JP" altLang="ja-JP" sz="1300">
            <a:effectLst/>
          </a:endParaRPr>
        </a:p>
        <a:p>
          <a:r>
            <a:rPr kumimoji="1" lang="ja-JP" altLang="ja-JP" sz="1300">
              <a:solidFill>
                <a:schemeClr val="dk1"/>
              </a:solidFill>
              <a:effectLst/>
              <a:latin typeface="+mn-lt"/>
              <a:ea typeface="+mn-ea"/>
              <a:cs typeface="+mn-cs"/>
            </a:rPr>
            <a:t>・合併振興基金：基金使途に沿った事業に活用したことによる取崩のため減。</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・公共施設整備基金：公共施設の老朽化に伴う改築工事等に活用したことによる取崩のため減。</a:t>
          </a:r>
          <a:endParaRPr lang="ja-JP" altLang="ja-JP" sz="1300">
            <a:effectLst/>
          </a:endParaRPr>
        </a:p>
        <a:p>
          <a:r>
            <a:rPr kumimoji="1" lang="ja-JP" altLang="ja-JP" sz="1300">
              <a:solidFill>
                <a:schemeClr val="dk1"/>
              </a:solidFill>
              <a:effectLst/>
              <a:latin typeface="+mn-lt"/>
              <a:ea typeface="+mn-ea"/>
              <a:cs typeface="+mn-cs"/>
            </a:rPr>
            <a:t>・ふるさと応援基金：ふるさと応援基金の積極的な活用により取り崩し額が増えたため減。</a:t>
          </a:r>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r>
            <a:rPr kumimoji="1" lang="ja-JP" altLang="ja-JP" sz="1300">
              <a:solidFill>
                <a:schemeClr val="dk1"/>
              </a:solidFill>
              <a:effectLst/>
              <a:latin typeface="+mn-lt"/>
              <a:ea typeface="+mn-ea"/>
              <a:cs typeface="+mn-cs"/>
            </a:rPr>
            <a:t>・合併振興基金：基金使途に沿った事業に活用を予定。</a:t>
          </a:r>
          <a:endParaRPr lang="ja-JP" altLang="ja-JP" sz="1300">
            <a:effectLst/>
          </a:endParaRPr>
        </a:p>
        <a:p>
          <a:r>
            <a:rPr kumimoji="1" lang="ja-JP" altLang="ja-JP" sz="1300">
              <a:solidFill>
                <a:schemeClr val="dk1"/>
              </a:solidFill>
              <a:effectLst/>
              <a:latin typeface="+mn-lt"/>
              <a:ea typeface="+mn-ea"/>
              <a:cs typeface="+mn-cs"/>
            </a:rPr>
            <a:t>・公共施設整備基金：公共施設管理計画個別施設計画に基づき、公共施設の計画的な改修等の財源として取崩しを予定。</a:t>
          </a:r>
          <a:endParaRPr lang="ja-JP" altLang="ja-JP" sz="1300">
            <a:effectLst/>
          </a:endParaRPr>
        </a:p>
        <a:p>
          <a:r>
            <a:rPr kumimoji="1" lang="ja-JP" altLang="ja-JP" sz="1300">
              <a:solidFill>
                <a:schemeClr val="dk1"/>
              </a:solidFill>
              <a:effectLst/>
              <a:latin typeface="+mn-lt"/>
              <a:ea typeface="+mn-ea"/>
              <a:cs typeface="+mn-cs"/>
            </a:rPr>
            <a:t>・ふるさと応援基金：基金目的に沿った事業への財源として積極的に活用していく。</a:t>
          </a:r>
          <a:endParaRPr lang="ja-JP" altLang="ja-JP" sz="1300">
            <a:effectLst/>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基金の有価証券（債券）運用による基金利息の積立て</a:t>
          </a:r>
          <a:r>
            <a:rPr kumimoji="1" lang="en-US" altLang="ja-JP" sz="1300">
              <a:solidFill>
                <a:schemeClr val="dk1"/>
              </a:solidFill>
              <a:effectLst/>
              <a:latin typeface="+mn-lt"/>
              <a:ea typeface="+mn-ea"/>
              <a:cs typeface="+mn-cs"/>
            </a:rPr>
            <a:t>6</a:t>
          </a:r>
          <a:r>
            <a:rPr kumimoji="1" lang="ja-JP" altLang="ja-JP" sz="1300">
              <a:solidFill>
                <a:schemeClr val="dk1"/>
              </a:solidFill>
              <a:effectLst/>
              <a:latin typeface="+mn-lt"/>
              <a:ea typeface="+mn-ea"/>
              <a:cs typeface="+mn-cs"/>
            </a:rPr>
            <a:t>百万円、財源不足に</a:t>
          </a:r>
          <a:r>
            <a:rPr kumimoji="1" lang="ja-JP" altLang="en-US" sz="1300">
              <a:solidFill>
                <a:schemeClr val="dk1"/>
              </a:solidFill>
              <a:effectLst/>
              <a:latin typeface="+mn-lt"/>
              <a:ea typeface="+mn-ea"/>
              <a:cs typeface="+mn-cs"/>
            </a:rPr>
            <a:t>より</a:t>
          </a:r>
          <a:r>
            <a:rPr kumimoji="1" lang="en-US" altLang="ja-JP" sz="1300">
              <a:solidFill>
                <a:schemeClr val="dk1"/>
              </a:solidFill>
              <a:effectLst/>
              <a:latin typeface="+mn-lt"/>
              <a:ea typeface="+mn-ea"/>
              <a:cs typeface="+mn-cs"/>
            </a:rPr>
            <a:t>1</a:t>
          </a:r>
          <a:r>
            <a:rPr kumimoji="1" lang="ja-JP" altLang="en-US" sz="1300">
              <a:solidFill>
                <a:schemeClr val="dk1"/>
              </a:solidFill>
              <a:effectLst/>
              <a:latin typeface="+mn-lt"/>
              <a:ea typeface="+mn-ea"/>
              <a:cs typeface="+mn-cs"/>
            </a:rPr>
            <a:t>億</a:t>
          </a:r>
          <a:r>
            <a:rPr kumimoji="1" lang="en-US" altLang="ja-JP" sz="1300">
              <a:solidFill>
                <a:schemeClr val="dk1"/>
              </a:solidFill>
              <a:effectLst/>
              <a:latin typeface="+mn-lt"/>
              <a:ea typeface="+mn-ea"/>
              <a:cs typeface="+mn-cs"/>
            </a:rPr>
            <a:t>70</a:t>
          </a:r>
          <a:r>
            <a:rPr kumimoji="1" lang="ja-JP" altLang="ja-JP" sz="1300">
              <a:solidFill>
                <a:schemeClr val="dk1"/>
              </a:solidFill>
              <a:effectLst/>
              <a:latin typeface="+mn-lt"/>
              <a:ea typeface="+mn-ea"/>
              <a:cs typeface="+mn-cs"/>
            </a:rPr>
            <a:t>百万円の</a:t>
          </a:r>
          <a:r>
            <a:rPr kumimoji="1" lang="ja-JP" altLang="en-US" sz="1300">
              <a:solidFill>
                <a:schemeClr val="dk1"/>
              </a:solidFill>
              <a:effectLst/>
              <a:latin typeface="+mn-lt"/>
              <a:ea typeface="+mn-ea"/>
              <a:cs typeface="+mn-cs"/>
            </a:rPr>
            <a:t>繰り入れ</a:t>
          </a:r>
          <a:r>
            <a:rPr kumimoji="1" lang="ja-JP" altLang="ja-JP" sz="1300">
              <a:solidFill>
                <a:schemeClr val="dk1"/>
              </a:solidFill>
              <a:effectLst/>
              <a:latin typeface="+mn-lt"/>
              <a:ea typeface="+mn-ea"/>
              <a:cs typeface="+mn-cs"/>
            </a:rPr>
            <a:t>を行い</a:t>
          </a:r>
          <a:r>
            <a:rPr kumimoji="1" lang="ja-JP" altLang="en-US" sz="1300">
              <a:solidFill>
                <a:schemeClr val="dk1"/>
              </a:solidFill>
              <a:effectLst/>
              <a:latin typeface="+mn-lt"/>
              <a:ea typeface="+mn-ea"/>
              <a:cs typeface="+mn-cs"/>
            </a:rPr>
            <a:t>減</a:t>
          </a:r>
          <a:r>
            <a:rPr kumimoji="1" lang="ja-JP" altLang="ja-JP" sz="1300">
              <a:solidFill>
                <a:schemeClr val="dk1"/>
              </a:solidFill>
              <a:effectLst/>
              <a:latin typeface="+mn-lt"/>
              <a:ea typeface="+mn-ea"/>
              <a:cs typeface="+mn-cs"/>
            </a:rPr>
            <a:t>となった。</a:t>
          </a:r>
          <a:endParaRPr kumimoji="1" lang="en-US" altLang="ja-JP" sz="1300">
            <a:solidFill>
              <a:schemeClr val="dk1"/>
            </a:solidFill>
            <a:effectLst/>
            <a:latin typeface="+mn-lt"/>
            <a:ea typeface="+mn-ea"/>
            <a:cs typeface="+mn-cs"/>
          </a:endParaRPr>
        </a:p>
        <a:p>
          <a:pPr eaLnBrk="1" fontAlgn="auto" latinLnBrk="0" hangingPunct="1"/>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pPr marL="0" marR="0" lvl="0" indent="0" defTabSz="914400" eaLnBrk="1" fontAlgn="auto" latinLnBrk="0" hangingPunct="1">
            <a:lnSpc>
              <a:spcPct val="100000"/>
            </a:lnSpc>
            <a:spcBef>
              <a:spcPts val="0"/>
            </a:spcBef>
            <a:spcAft>
              <a:spcPts val="0"/>
            </a:spcAft>
            <a:defRPr/>
          </a:pPr>
          <a:r>
            <a:rPr lang="ja-JP" altLang="en-US" sz="1300"/>
            <a:t>　</a:t>
          </a:r>
          <a:r>
            <a:rPr kumimoji="1" lang="ja-JP" altLang="ja-JP" sz="1300">
              <a:solidFill>
                <a:schemeClr val="dk1"/>
              </a:solidFill>
              <a:effectLst/>
              <a:latin typeface="+mn-lt"/>
              <a:ea typeface="+mn-ea"/>
              <a:cs typeface="+mn-cs"/>
            </a:rPr>
            <a:t>今後も人口減少による税収減や人件費等の高騰による経常経費の増加が見込まれるほか、災害への備え等のため、適正な規模を維持していく必要がある。</a:t>
          </a:r>
          <a:r>
            <a:rPr lang="ja-JP" altLang="en-US" sz="1300"/>
            <a:t>近年議会において基金の積み上がりが問題視されていた背景もあり、積極的に財政調整基金繰入金の予算計上を行ってきたところであるが、</a:t>
          </a:r>
          <a:r>
            <a:rPr kumimoji="1" lang="ja-JP" altLang="en-US" sz="1300">
              <a:solidFill>
                <a:schemeClr val="dk1"/>
              </a:solidFill>
              <a:effectLst/>
              <a:latin typeface="+mn-lt"/>
              <a:ea typeface="+mn-ea"/>
              <a:cs typeface="+mn-cs"/>
            </a:rPr>
            <a:t>令和６年度決算において</a:t>
          </a:r>
          <a:r>
            <a:rPr kumimoji="1" lang="en-US" altLang="ja-JP" sz="1300">
              <a:solidFill>
                <a:schemeClr val="dk1"/>
              </a:solidFill>
              <a:effectLst/>
              <a:latin typeface="+mn-lt"/>
              <a:ea typeface="+mn-ea"/>
              <a:cs typeface="+mn-cs"/>
            </a:rPr>
            <a:t>1</a:t>
          </a:r>
          <a:r>
            <a:rPr kumimoji="1" lang="ja-JP" altLang="en-US" sz="1300">
              <a:solidFill>
                <a:schemeClr val="dk1"/>
              </a:solidFill>
              <a:effectLst/>
              <a:latin typeface="+mn-lt"/>
              <a:ea typeface="+mn-ea"/>
              <a:cs typeface="+mn-cs"/>
            </a:rPr>
            <a:t>億</a:t>
          </a:r>
          <a:r>
            <a:rPr kumimoji="1" lang="en-US" altLang="ja-JP" sz="1300">
              <a:solidFill>
                <a:schemeClr val="dk1"/>
              </a:solidFill>
              <a:effectLst/>
              <a:latin typeface="+mn-lt"/>
              <a:ea typeface="+mn-ea"/>
              <a:cs typeface="+mn-cs"/>
            </a:rPr>
            <a:t>70</a:t>
          </a:r>
          <a:r>
            <a:rPr kumimoji="1" lang="ja-JP" altLang="en-US" sz="1300">
              <a:solidFill>
                <a:schemeClr val="dk1"/>
              </a:solidFill>
              <a:effectLst/>
              <a:latin typeface="+mn-lt"/>
              <a:ea typeface="+mn-ea"/>
              <a:cs typeface="+mn-cs"/>
            </a:rPr>
            <a:t>百万円の繰り入れを行ったことなども踏まえ、財政調整基金残高</a:t>
          </a:r>
          <a:r>
            <a:rPr kumimoji="1" lang="en-US" altLang="ja-JP" sz="1300">
              <a:solidFill>
                <a:schemeClr val="dk1"/>
              </a:solidFill>
              <a:effectLst/>
              <a:latin typeface="+mn-lt"/>
              <a:ea typeface="+mn-ea"/>
              <a:cs typeface="+mn-cs"/>
            </a:rPr>
            <a:t>10</a:t>
          </a:r>
          <a:r>
            <a:rPr kumimoji="1" lang="ja-JP" altLang="en-US" sz="1300">
              <a:solidFill>
                <a:schemeClr val="dk1"/>
              </a:solidFill>
              <a:effectLst/>
              <a:latin typeface="+mn-lt"/>
              <a:ea typeface="+mn-ea"/>
              <a:cs typeface="+mn-cs"/>
            </a:rPr>
            <a:t>億円の確保を堅守しし、持続可能な財政運営が行えるよう努める。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（増減理由）</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基金の有価証券（債券）運用による基金利息の積立て</a:t>
          </a:r>
          <a:r>
            <a:rPr kumimoji="1" lang="en-US" altLang="ja-JP" sz="1300">
              <a:solidFill>
                <a:schemeClr val="dk1"/>
              </a:solidFill>
              <a:effectLst/>
              <a:latin typeface="+mn-lt"/>
              <a:ea typeface="+mn-ea"/>
              <a:cs typeface="+mn-cs"/>
            </a:rPr>
            <a:t>2</a:t>
          </a:r>
          <a:r>
            <a:rPr kumimoji="1" lang="ja-JP" altLang="ja-JP" sz="1300">
              <a:solidFill>
                <a:schemeClr val="dk1"/>
              </a:solidFill>
              <a:effectLst/>
              <a:latin typeface="+mn-lt"/>
              <a:ea typeface="+mn-ea"/>
              <a:cs typeface="+mn-cs"/>
            </a:rPr>
            <a:t>百万円を行い増となった。</a:t>
          </a:r>
          <a:endParaRPr lang="ja-JP" altLang="ja-JP" sz="1300">
            <a:effectLst/>
          </a:endParaRPr>
        </a:p>
        <a:p>
          <a:pPr eaLnBrk="1" fontAlgn="auto" latinLnBrk="0" hangingPunct="1"/>
          <a:r>
            <a:rPr lang="ja-JP" altLang="ja-JP" sz="1300">
              <a:solidFill>
                <a:schemeClr val="dk1"/>
              </a:solidFill>
              <a:effectLst/>
              <a:latin typeface="+mn-lt"/>
              <a:ea typeface="+mn-ea"/>
              <a:cs typeface="+mn-cs"/>
            </a:rPr>
            <a:t>国補正で増額された普通交付税のうち、臨時財政対策債償還基金費分として</a:t>
          </a:r>
          <a:r>
            <a:rPr lang="en-US" altLang="ja-JP" sz="1300">
              <a:solidFill>
                <a:schemeClr val="dk1"/>
              </a:solidFill>
              <a:effectLst/>
              <a:latin typeface="+mn-lt"/>
              <a:ea typeface="+mn-ea"/>
              <a:cs typeface="+mn-cs"/>
            </a:rPr>
            <a:t>37</a:t>
          </a:r>
          <a:r>
            <a:rPr lang="ja-JP" altLang="ja-JP" sz="1300">
              <a:solidFill>
                <a:schemeClr val="dk1"/>
              </a:solidFill>
              <a:effectLst/>
              <a:latin typeface="+mn-lt"/>
              <a:ea typeface="+mn-ea"/>
              <a:cs typeface="+mn-cs"/>
            </a:rPr>
            <a:t>百万円の積立てを行い増となった。</a:t>
          </a:r>
          <a:endParaRPr lang="en-US" altLang="ja-JP" sz="1300">
            <a:effectLst/>
          </a:endParaRPr>
        </a:p>
        <a:p>
          <a:pPr eaLnBrk="1" fontAlgn="auto" latinLnBrk="0" hangingPunct="1"/>
          <a:r>
            <a:rPr lang="ja-JP" altLang="en-US" sz="1300">
              <a:effectLst/>
            </a:rPr>
            <a:t>令和</a:t>
          </a:r>
          <a:r>
            <a:rPr lang="en-US" altLang="ja-JP" sz="1300">
              <a:effectLst/>
            </a:rPr>
            <a:t>5</a:t>
          </a:r>
          <a:r>
            <a:rPr lang="ja-JP" altLang="en-US" sz="1300">
              <a:effectLst/>
            </a:rPr>
            <a:t>年度に積み立てを行った臨時財政対策債償還基金費のうち</a:t>
          </a:r>
          <a:r>
            <a:rPr lang="en-US" altLang="ja-JP" sz="1300">
              <a:effectLst/>
            </a:rPr>
            <a:t>1/2</a:t>
          </a:r>
          <a:r>
            <a:rPr lang="ja-JP" altLang="en-US" sz="1300">
              <a:effectLst/>
            </a:rPr>
            <a:t>相当額</a:t>
          </a:r>
          <a:r>
            <a:rPr lang="en-US" altLang="ja-JP" sz="1300">
              <a:effectLst/>
            </a:rPr>
            <a:t>15</a:t>
          </a:r>
          <a:r>
            <a:rPr lang="ja-JP" altLang="en-US" sz="1300">
              <a:effectLst/>
            </a:rPr>
            <a:t>百万円の繰り入れを行い減となった。</a:t>
          </a:r>
          <a:endParaRPr lang="en-US" altLang="ja-JP" sz="1300">
            <a:effectLst/>
          </a:endParaRPr>
        </a:p>
        <a:p>
          <a:pPr eaLnBrk="1" fontAlgn="auto" latinLnBrk="0" hangingPunct="1"/>
          <a:endParaRPr lang="ja-JP" altLang="ja-JP" sz="1300">
            <a:effectLst/>
          </a:endParaRPr>
        </a:p>
        <a:p>
          <a:r>
            <a:rPr kumimoji="1" lang="ja-JP" altLang="ja-JP" sz="1300">
              <a:solidFill>
                <a:schemeClr val="dk1"/>
              </a:solidFill>
              <a:effectLst/>
              <a:latin typeface="+mn-lt"/>
              <a:ea typeface="+mn-ea"/>
              <a:cs typeface="+mn-cs"/>
            </a:rPr>
            <a:t>（今後の方針）</a:t>
          </a:r>
          <a:endParaRPr lang="ja-JP" altLang="ja-JP" sz="1300">
            <a:effectLst/>
          </a:endParaRPr>
        </a:p>
        <a:p>
          <a:pPr eaLnBrk="1" fontAlgn="auto" latinLnBrk="0" hangingPunct="1"/>
          <a:r>
            <a:rPr kumimoji="1" lang="ja-JP" altLang="ja-JP" sz="1300">
              <a:solidFill>
                <a:schemeClr val="dk1"/>
              </a:solidFill>
              <a:effectLst/>
              <a:latin typeface="+mn-lt"/>
              <a:ea typeface="+mn-ea"/>
              <a:cs typeface="+mn-cs"/>
            </a:rPr>
            <a:t>地方債の償還計画を踏まえ、現在と同規模を確保する予定であるが、将来負担軽減のため繰上償還の実施を行うための取崩しも検討する。</a:t>
          </a:r>
          <a:endParaRPr lang="ja-JP" altLang="ja-JP" sz="1300">
            <a:effectLst/>
          </a:endParaRPr>
        </a:p>
        <a:p>
          <a:pPr eaLnBrk="1" fontAlgn="auto" latinLnBrk="0" hangingPunct="1"/>
          <a:r>
            <a:rPr lang="ja-JP" altLang="ja-JP" sz="1300">
              <a:solidFill>
                <a:schemeClr val="dk1"/>
              </a:solidFill>
              <a:effectLst/>
              <a:latin typeface="+mn-lt"/>
              <a:ea typeface="+mn-ea"/>
              <a:cs typeface="+mn-cs"/>
            </a:rPr>
            <a:t>令和</a:t>
          </a:r>
          <a:r>
            <a:rPr lang="en-US" altLang="ja-JP" sz="1300">
              <a:solidFill>
                <a:schemeClr val="dk1"/>
              </a:solidFill>
              <a:effectLst/>
              <a:latin typeface="+mn-lt"/>
              <a:ea typeface="+mn-ea"/>
              <a:cs typeface="+mn-cs"/>
            </a:rPr>
            <a:t>5</a:t>
          </a:r>
          <a:r>
            <a:rPr lang="ja-JP" altLang="ja-JP" sz="1300">
              <a:solidFill>
                <a:schemeClr val="dk1"/>
              </a:solidFill>
              <a:effectLst/>
              <a:latin typeface="+mn-lt"/>
              <a:ea typeface="+mn-ea"/>
              <a:cs typeface="+mn-cs"/>
            </a:rPr>
            <a:t>年度に臨時財政対策債償還基金費分として積み立てた金額は、令和</a:t>
          </a:r>
          <a:r>
            <a:rPr lang="en-US" altLang="ja-JP" sz="1300">
              <a:solidFill>
                <a:schemeClr val="dk1"/>
              </a:solidFill>
              <a:effectLst/>
              <a:latin typeface="+mn-lt"/>
              <a:ea typeface="+mn-ea"/>
              <a:cs typeface="+mn-cs"/>
            </a:rPr>
            <a:t>6</a:t>
          </a:r>
          <a:r>
            <a:rPr lang="ja-JP" altLang="ja-JP" sz="1300">
              <a:solidFill>
                <a:schemeClr val="dk1"/>
              </a:solidFill>
              <a:effectLst/>
              <a:latin typeface="+mn-lt"/>
              <a:ea typeface="+mn-ea"/>
              <a:cs typeface="+mn-cs"/>
            </a:rPr>
            <a:t>年度及び令和</a:t>
          </a:r>
          <a:r>
            <a:rPr lang="en-US" altLang="ja-JP" sz="1300">
              <a:solidFill>
                <a:schemeClr val="dk1"/>
              </a:solidFill>
              <a:effectLst/>
              <a:latin typeface="+mn-lt"/>
              <a:ea typeface="+mn-ea"/>
              <a:cs typeface="+mn-cs"/>
            </a:rPr>
            <a:t>7</a:t>
          </a:r>
          <a:r>
            <a:rPr lang="ja-JP" altLang="ja-JP" sz="1300">
              <a:solidFill>
                <a:schemeClr val="dk1"/>
              </a:solidFill>
              <a:effectLst/>
              <a:latin typeface="+mn-lt"/>
              <a:ea typeface="+mn-ea"/>
              <a:cs typeface="+mn-cs"/>
            </a:rPr>
            <a:t>年度普通交付税から当該金額の</a:t>
          </a:r>
          <a:r>
            <a:rPr lang="en-US" altLang="ja-JP" sz="1300">
              <a:solidFill>
                <a:schemeClr val="dk1"/>
              </a:solidFill>
              <a:effectLst/>
              <a:latin typeface="+mn-lt"/>
              <a:ea typeface="+mn-ea"/>
              <a:cs typeface="+mn-cs"/>
            </a:rPr>
            <a:t>1/2</a:t>
          </a:r>
          <a:r>
            <a:rPr lang="ja-JP" altLang="ja-JP" sz="1300">
              <a:solidFill>
                <a:schemeClr val="dk1"/>
              </a:solidFill>
              <a:effectLst/>
              <a:latin typeface="+mn-lt"/>
              <a:ea typeface="+mn-ea"/>
              <a:cs typeface="+mn-cs"/>
            </a:rPr>
            <a:t>相当額が控除されるため、控除額相当額は各年度で基金繰入を行い補填</a:t>
          </a:r>
          <a:r>
            <a:rPr lang="ja-JP" altLang="en-US" sz="1300">
              <a:solidFill>
                <a:schemeClr val="dk1"/>
              </a:solidFill>
              <a:effectLst/>
              <a:latin typeface="+mn-lt"/>
              <a:ea typeface="+mn-ea"/>
              <a:cs typeface="+mn-cs"/>
            </a:rPr>
            <a:t>予定</a:t>
          </a:r>
          <a:r>
            <a:rPr lang="ja-JP" altLang="ja-JP" sz="1300">
              <a:solidFill>
                <a:schemeClr val="dk1"/>
              </a:solidFill>
              <a:effectLst/>
              <a:latin typeface="+mn-lt"/>
              <a:ea typeface="+mn-ea"/>
              <a:cs typeface="+mn-cs"/>
            </a:rPr>
            <a:t>。</a:t>
          </a:r>
          <a:r>
            <a:rPr lang="ja-JP" altLang="en-US" sz="1300">
              <a:solidFill>
                <a:schemeClr val="dk1"/>
              </a:solidFill>
              <a:effectLst/>
              <a:latin typeface="+mn-lt"/>
              <a:ea typeface="+mn-ea"/>
              <a:cs typeface="+mn-cs"/>
            </a:rPr>
            <a:t>令和</a:t>
          </a:r>
          <a:r>
            <a:rPr lang="en-US" altLang="ja-JP" sz="1300">
              <a:solidFill>
                <a:schemeClr val="dk1"/>
              </a:solidFill>
              <a:effectLst/>
              <a:latin typeface="+mn-lt"/>
              <a:ea typeface="+mn-ea"/>
              <a:cs typeface="+mn-cs"/>
            </a:rPr>
            <a:t>6</a:t>
          </a:r>
          <a:r>
            <a:rPr lang="ja-JP" altLang="en-US" sz="1300">
              <a:solidFill>
                <a:schemeClr val="dk1"/>
              </a:solidFill>
              <a:effectLst/>
              <a:latin typeface="+mn-lt"/>
              <a:ea typeface="+mn-ea"/>
              <a:cs typeface="+mn-cs"/>
            </a:rPr>
            <a:t>年度に積み立てたものについても同様。</a:t>
          </a:r>
          <a:endParaRPr lang="ja-JP" altLang="ja-JP" sz="1300">
            <a:effectLst/>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4" name="正方形/長方形 1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5" name="正方形/長方形 1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6" name="正方形/長方形 1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7" name="正方形/長方形 1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鳥取県大山町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8" name="正方形/長方形 1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9" name="正方形/長方形 1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20" name="正方形/長方形 1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21" name="正方形/長方形 2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22" name="正方形/長方形 2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23" name="正方形/長方形 2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14,786
14,633
189.74
12,431,044
11,976,881
277,185
6,957,131
7,380,297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4" name="正方形/長方形 2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5" name="正方形/長方形 2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6" name="正方形/長方形 2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7" name="正方形/長方形 2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30" name="角丸四角形 2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31" name="正方形/長方形 3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32" name="正方形/長方形 3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33" name="正方形/長方形 3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4" name="直線コネクタ 3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5" name="楕円 3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7" name="直線コネクタ 3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8" name="直線コネクタ 3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9" name="直線コネクタ 3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40" name="直線コネクタ 3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41" name="テキスト ボックス 4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42" name="テキスト ボックス 4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43" name="テキスト ボックス 4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4" name="テキスト ボックス 4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5905"/>
    <xdr:sp macro="" textlink="">
      <xdr:nvSpPr>
        <xdr:cNvPr id="45" name="テキスト ボックス 44"/>
        <xdr:cNvSpPr txBox="1"/>
      </xdr:nvSpPr>
      <xdr:spPr>
        <a:xfrm>
          <a:off x="419100" y="3734435"/>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6" name="正方形/長方形 4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7" name="正方形/長方形 4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8" name="正方形/長方形 4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[ 73.1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9" name="正方形/長方形 4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50" name="正方形/長方形 4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51" name="正方形/長方形 5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52" name="正方形/長方形 5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53" name="正方形/長方形 5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4" name="正方形/長方形 5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a:t>
          </a:r>
          <a:r>
            <a:rPr kumimoji="1" lang="en-US" altLang="ja-JP" sz="1100">
              <a:latin typeface="ＭＳ Ｐゴシック"/>
              <a:ea typeface="ＭＳ Ｐゴシック"/>
            </a:rPr>
            <a:t>73.1</a:t>
          </a:r>
          <a:r>
            <a:rPr kumimoji="1" lang="ja-JP" altLang="en-US" sz="1100">
              <a:latin typeface="ＭＳ Ｐゴシック"/>
              <a:ea typeface="ＭＳ Ｐゴシック"/>
            </a:rPr>
            <a:t>ポイントと類似団体内で高い数値となっている。また、全国平均、鳥取県平均と比較しても高い数値となっている。町が所有する施設の老朽化が進んでおり、公共施設等総合管理計画に基づき、総延床面積の削減を進めていく必要がある。</a:t>
          </a:r>
        </a:p>
        <a:p>
          <a:r>
            <a:rPr kumimoji="1" lang="ja-JP" altLang="en-US" sz="1100">
              <a:latin typeface="ＭＳ Ｐゴシック"/>
              <a:ea typeface="ＭＳ Ｐゴシック"/>
            </a:rPr>
            <a:t>　また、老朽化した公共施設については、施設のあり方を検討し、統合や廃止について計画的に行い、有形固定資産減価償却率を下げることに努める。</a:t>
          </a: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9" name="テキスト ボックス 5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60" name="直線コネクタ 5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6235" cy="222250"/>
    <xdr:sp macro="" textlink="">
      <xdr:nvSpPr>
        <xdr:cNvPr id="61" name="テキスト ボックス 60"/>
        <xdr:cNvSpPr txBox="1"/>
      </xdr:nvSpPr>
      <xdr:spPr>
        <a:xfrm>
          <a:off x="847090" y="701865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62" name="直線コネクタ 6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6235" cy="225425"/>
    <xdr:sp macro="" textlink="">
      <xdr:nvSpPr>
        <xdr:cNvPr id="63" name="テキスト ボックス 62"/>
        <xdr:cNvSpPr txBox="1"/>
      </xdr:nvSpPr>
      <xdr:spPr>
        <a:xfrm>
          <a:off x="847090" y="665861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75.0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64" name="直線コネクタ 6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6235" cy="222250"/>
    <xdr:sp macro="" textlink="">
      <xdr:nvSpPr>
        <xdr:cNvPr id="65" name="テキスト ボックス 64"/>
        <xdr:cNvSpPr txBox="1"/>
      </xdr:nvSpPr>
      <xdr:spPr>
        <a:xfrm>
          <a:off x="847090" y="629856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66" name="直線コネクタ 6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6235" cy="225425"/>
    <xdr:sp macro="" textlink="">
      <xdr:nvSpPr>
        <xdr:cNvPr id="67" name="テキスト ボックス 66"/>
        <xdr:cNvSpPr txBox="1"/>
      </xdr:nvSpPr>
      <xdr:spPr>
        <a:xfrm>
          <a:off x="847090" y="59385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65.0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68" name="直線コネクタ 6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6235" cy="222250"/>
    <xdr:sp macro="" textlink="">
      <xdr:nvSpPr>
        <xdr:cNvPr id="69" name="テキスト ボックス 68"/>
        <xdr:cNvSpPr txBox="1"/>
      </xdr:nvSpPr>
      <xdr:spPr>
        <a:xfrm>
          <a:off x="847090" y="557911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70" name="直線コネクタ 6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6235" cy="225425"/>
    <xdr:sp macro="" textlink="">
      <xdr:nvSpPr>
        <xdr:cNvPr id="71" name="テキスト ボックス 70"/>
        <xdr:cNvSpPr txBox="1"/>
      </xdr:nvSpPr>
      <xdr:spPr>
        <a:xfrm>
          <a:off x="847090" y="521906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55.0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72" name="直線コネクタ 7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6235" cy="222250"/>
    <xdr:sp macro="" textlink="">
      <xdr:nvSpPr>
        <xdr:cNvPr id="73" name="テキスト ボックス 72"/>
        <xdr:cNvSpPr txBox="1"/>
      </xdr:nvSpPr>
      <xdr:spPr>
        <a:xfrm>
          <a:off x="847090" y="485902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120650</xdr:rowOff>
    </xdr:from>
    <xdr:to xmlns:xdr="http://schemas.openxmlformats.org/drawingml/2006/spreadsheetDrawing">
      <xdr:col>23</xdr:col>
      <xdr:colOff>85090</xdr:colOff>
      <xdr:row>35</xdr:row>
      <xdr:rowOff>44450</xdr:rowOff>
    </xdr:to>
    <xdr:cxnSp macro="">
      <xdr:nvCxnSpPr>
        <xdr:cNvPr id="75" name="直線コネクタ 74"/>
        <xdr:cNvCxnSpPr/>
      </xdr:nvCxnSpPr>
      <xdr:spPr>
        <a:xfrm flipV="1">
          <a:off x="4760595" y="5521325"/>
          <a:ext cx="127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35</xdr:row>
      <xdr:rowOff>48260</xdr:rowOff>
    </xdr:from>
    <xdr:ext cx="401955" cy="259080"/>
    <xdr:sp macro="" textlink="">
      <xdr:nvSpPr>
        <xdr:cNvPr id="76" name="有形固定資産減価償却率最小値テキスト"/>
        <xdr:cNvSpPr txBox="1"/>
      </xdr:nvSpPr>
      <xdr:spPr>
        <a:xfrm>
          <a:off x="4813300" y="68205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35</xdr:row>
      <xdr:rowOff>44450</xdr:rowOff>
    </xdr:from>
    <xdr:to xmlns:xdr="http://schemas.openxmlformats.org/drawingml/2006/spreadsheetDrawing">
      <xdr:col>23</xdr:col>
      <xdr:colOff>174625</xdr:colOff>
      <xdr:row>35</xdr:row>
      <xdr:rowOff>44450</xdr:rowOff>
    </xdr:to>
    <xdr:cxnSp macro="">
      <xdr:nvCxnSpPr>
        <xdr:cNvPr id="77" name="直線コネクタ 76"/>
        <xdr:cNvCxnSpPr/>
      </xdr:nvCxnSpPr>
      <xdr:spPr>
        <a:xfrm>
          <a:off x="4673600" y="6816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67310</xdr:rowOff>
    </xdr:from>
    <xdr:ext cx="401955" cy="259080"/>
    <xdr:sp macro="" textlink="">
      <xdr:nvSpPr>
        <xdr:cNvPr id="78" name="有形固定資産減価償却率最大値テキスト"/>
        <xdr:cNvSpPr txBox="1"/>
      </xdr:nvSpPr>
      <xdr:spPr>
        <a:xfrm>
          <a:off x="4813300" y="52965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120650</xdr:rowOff>
    </xdr:from>
    <xdr:to xmlns:xdr="http://schemas.openxmlformats.org/drawingml/2006/spreadsheetDrawing">
      <xdr:col>23</xdr:col>
      <xdr:colOff>174625</xdr:colOff>
      <xdr:row>27</xdr:row>
      <xdr:rowOff>120650</xdr:rowOff>
    </xdr:to>
    <xdr:cxnSp macro="">
      <xdr:nvCxnSpPr>
        <xdr:cNvPr id="79" name="直線コネクタ 78"/>
        <xdr:cNvCxnSpPr/>
      </xdr:nvCxnSpPr>
      <xdr:spPr>
        <a:xfrm>
          <a:off x="4673600" y="5521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119380</xdr:rowOff>
    </xdr:from>
    <xdr:ext cx="401955" cy="259080"/>
    <xdr:sp macro="" textlink="">
      <xdr:nvSpPr>
        <xdr:cNvPr id="80" name="有形固定資産減価償却率平均値テキスト"/>
        <xdr:cNvSpPr txBox="1"/>
      </xdr:nvSpPr>
      <xdr:spPr>
        <a:xfrm>
          <a:off x="4813300" y="6034405"/>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96520</xdr:rowOff>
    </xdr:from>
    <xdr:to xmlns:xdr="http://schemas.openxmlformats.org/drawingml/2006/spreadsheetDrawing">
      <xdr:col>23</xdr:col>
      <xdr:colOff>136525</xdr:colOff>
      <xdr:row>32</xdr:row>
      <xdr:rowOff>26670</xdr:rowOff>
    </xdr:to>
    <xdr:sp macro="" textlink="">
      <xdr:nvSpPr>
        <xdr:cNvPr id="81" name="フローチャート: 判断 80"/>
        <xdr:cNvSpPr/>
      </xdr:nvSpPr>
      <xdr:spPr>
        <a:xfrm>
          <a:off x="4711700" y="618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39370</xdr:rowOff>
    </xdr:from>
    <xdr:to xmlns:xdr="http://schemas.openxmlformats.org/drawingml/2006/spreadsheetDrawing">
      <xdr:col>19</xdr:col>
      <xdr:colOff>187325</xdr:colOff>
      <xdr:row>31</xdr:row>
      <xdr:rowOff>140970</xdr:rowOff>
    </xdr:to>
    <xdr:sp macro="" textlink="">
      <xdr:nvSpPr>
        <xdr:cNvPr id="82" name="フローチャート: 判断 81"/>
        <xdr:cNvSpPr/>
      </xdr:nvSpPr>
      <xdr:spPr>
        <a:xfrm>
          <a:off x="4000500" y="612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95250</xdr:rowOff>
    </xdr:from>
    <xdr:to xmlns:xdr="http://schemas.openxmlformats.org/drawingml/2006/spreadsheetDrawing">
      <xdr:col>15</xdr:col>
      <xdr:colOff>187325</xdr:colOff>
      <xdr:row>31</xdr:row>
      <xdr:rowOff>25400</xdr:rowOff>
    </xdr:to>
    <xdr:sp macro="" textlink="">
      <xdr:nvSpPr>
        <xdr:cNvPr id="83" name="フローチャート: 判断 82"/>
        <xdr:cNvSpPr/>
      </xdr:nvSpPr>
      <xdr:spPr>
        <a:xfrm>
          <a:off x="3238500" y="601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130175</xdr:rowOff>
    </xdr:from>
    <xdr:to xmlns:xdr="http://schemas.openxmlformats.org/drawingml/2006/spreadsheetDrawing">
      <xdr:col>11</xdr:col>
      <xdr:colOff>187325</xdr:colOff>
      <xdr:row>30</xdr:row>
      <xdr:rowOff>60325</xdr:rowOff>
    </xdr:to>
    <xdr:sp macro="" textlink="">
      <xdr:nvSpPr>
        <xdr:cNvPr id="84" name="フローチャート: 判断 83"/>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28</xdr:row>
      <xdr:rowOff>128905</xdr:rowOff>
    </xdr:from>
    <xdr:to xmlns:xdr="http://schemas.openxmlformats.org/drawingml/2006/spreadsheetDrawing">
      <xdr:col>7</xdr:col>
      <xdr:colOff>187325</xdr:colOff>
      <xdr:row>29</xdr:row>
      <xdr:rowOff>59055</xdr:rowOff>
    </xdr:to>
    <xdr:sp macro="" textlink="">
      <xdr:nvSpPr>
        <xdr:cNvPr id="85" name="フローチャート: 判断 84"/>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2250"/>
    <xdr:sp macro="" textlink="">
      <xdr:nvSpPr>
        <xdr:cNvPr id="86" name="テキスト ボックス 85"/>
        <xdr:cNvSpPr txBox="1"/>
      </xdr:nvSpPr>
      <xdr:spPr>
        <a:xfrm>
          <a:off x="4584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8825" cy="222250"/>
    <xdr:sp macro="" textlink="">
      <xdr:nvSpPr>
        <xdr:cNvPr id="87" name="テキスト ボックス 86"/>
        <xdr:cNvSpPr txBox="1"/>
      </xdr:nvSpPr>
      <xdr:spPr>
        <a:xfrm>
          <a:off x="3873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8825" cy="222250"/>
    <xdr:sp macro="" textlink="">
      <xdr:nvSpPr>
        <xdr:cNvPr id="88" name="テキスト ボックス 87"/>
        <xdr:cNvSpPr txBox="1"/>
      </xdr:nvSpPr>
      <xdr:spPr>
        <a:xfrm>
          <a:off x="3111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8825" cy="222250"/>
    <xdr:sp macro="" textlink="">
      <xdr:nvSpPr>
        <xdr:cNvPr id="89" name="テキスト ボックス 88"/>
        <xdr:cNvSpPr txBox="1"/>
      </xdr:nvSpPr>
      <xdr:spPr>
        <a:xfrm>
          <a:off x="2349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8825" cy="222250"/>
    <xdr:sp macro="" textlink="">
      <xdr:nvSpPr>
        <xdr:cNvPr id="90" name="テキスト ボックス 89"/>
        <xdr:cNvSpPr txBox="1"/>
      </xdr:nvSpPr>
      <xdr:spPr>
        <a:xfrm>
          <a:off x="1587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33</xdr:row>
      <xdr:rowOff>135255</xdr:rowOff>
    </xdr:from>
    <xdr:to xmlns:xdr="http://schemas.openxmlformats.org/drawingml/2006/spreadsheetDrawing">
      <xdr:col>23</xdr:col>
      <xdr:colOff>136525</xdr:colOff>
      <xdr:row>34</xdr:row>
      <xdr:rowOff>65405</xdr:rowOff>
    </xdr:to>
    <xdr:sp macro="" textlink="">
      <xdr:nvSpPr>
        <xdr:cNvPr id="91" name="楕円 90"/>
        <xdr:cNvSpPr/>
      </xdr:nvSpPr>
      <xdr:spPr>
        <a:xfrm>
          <a:off x="47117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33</xdr:row>
      <xdr:rowOff>113665</xdr:rowOff>
    </xdr:from>
    <xdr:ext cx="401955" cy="258445"/>
    <xdr:sp macro="" textlink="">
      <xdr:nvSpPr>
        <xdr:cNvPr id="92" name="有形固定資産減価償却率該当値テキスト"/>
        <xdr:cNvSpPr txBox="1"/>
      </xdr:nvSpPr>
      <xdr:spPr>
        <a:xfrm>
          <a:off x="4813300" y="654304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33</xdr:row>
      <xdr:rowOff>135255</xdr:rowOff>
    </xdr:from>
    <xdr:to xmlns:xdr="http://schemas.openxmlformats.org/drawingml/2006/spreadsheetDrawing">
      <xdr:col>19</xdr:col>
      <xdr:colOff>187325</xdr:colOff>
      <xdr:row>34</xdr:row>
      <xdr:rowOff>65405</xdr:rowOff>
    </xdr:to>
    <xdr:sp macro="" textlink="">
      <xdr:nvSpPr>
        <xdr:cNvPr id="93" name="楕円 92"/>
        <xdr:cNvSpPr/>
      </xdr:nvSpPr>
      <xdr:spPr>
        <a:xfrm>
          <a:off x="40005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34</xdr:row>
      <xdr:rowOff>14605</xdr:rowOff>
    </xdr:from>
    <xdr:to xmlns:xdr="http://schemas.openxmlformats.org/drawingml/2006/spreadsheetDrawing">
      <xdr:col>23</xdr:col>
      <xdr:colOff>85725</xdr:colOff>
      <xdr:row>34</xdr:row>
      <xdr:rowOff>14605</xdr:rowOff>
    </xdr:to>
    <xdr:cxnSp macro="">
      <xdr:nvCxnSpPr>
        <xdr:cNvPr id="94" name="直線コネクタ 93"/>
        <xdr:cNvCxnSpPr/>
      </xdr:nvCxnSpPr>
      <xdr:spPr>
        <a:xfrm>
          <a:off x="4051300" y="6615430"/>
          <a:ext cx="711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32</xdr:row>
      <xdr:rowOff>140970</xdr:rowOff>
    </xdr:from>
    <xdr:to xmlns:xdr="http://schemas.openxmlformats.org/drawingml/2006/spreadsheetDrawing">
      <xdr:col>15</xdr:col>
      <xdr:colOff>187325</xdr:colOff>
      <xdr:row>33</xdr:row>
      <xdr:rowOff>71120</xdr:rowOff>
    </xdr:to>
    <xdr:sp macro="" textlink="">
      <xdr:nvSpPr>
        <xdr:cNvPr id="95" name="楕円 94"/>
        <xdr:cNvSpPr/>
      </xdr:nvSpPr>
      <xdr:spPr>
        <a:xfrm>
          <a:off x="3238500" y="639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33</xdr:row>
      <xdr:rowOff>20320</xdr:rowOff>
    </xdr:from>
    <xdr:to xmlns:xdr="http://schemas.openxmlformats.org/drawingml/2006/spreadsheetDrawing">
      <xdr:col>19</xdr:col>
      <xdr:colOff>136525</xdr:colOff>
      <xdr:row>34</xdr:row>
      <xdr:rowOff>14605</xdr:rowOff>
    </xdr:to>
    <xdr:cxnSp macro="">
      <xdr:nvCxnSpPr>
        <xdr:cNvPr id="96" name="直線コネクタ 95"/>
        <xdr:cNvCxnSpPr/>
      </xdr:nvCxnSpPr>
      <xdr:spPr>
        <a:xfrm>
          <a:off x="3289300" y="6449695"/>
          <a:ext cx="762000"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17780</xdr:rowOff>
    </xdr:from>
    <xdr:to xmlns:xdr="http://schemas.openxmlformats.org/drawingml/2006/spreadsheetDrawing">
      <xdr:col>11</xdr:col>
      <xdr:colOff>187325</xdr:colOff>
      <xdr:row>31</xdr:row>
      <xdr:rowOff>119380</xdr:rowOff>
    </xdr:to>
    <xdr:sp macro="" textlink="">
      <xdr:nvSpPr>
        <xdr:cNvPr id="97" name="楕円 96"/>
        <xdr:cNvSpPr/>
      </xdr:nvSpPr>
      <xdr:spPr>
        <a:xfrm>
          <a:off x="2476500" y="61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68580</xdr:rowOff>
    </xdr:from>
    <xdr:to xmlns:xdr="http://schemas.openxmlformats.org/drawingml/2006/spreadsheetDrawing">
      <xdr:col>15</xdr:col>
      <xdr:colOff>136525</xdr:colOff>
      <xdr:row>33</xdr:row>
      <xdr:rowOff>20320</xdr:rowOff>
    </xdr:to>
    <xdr:cxnSp macro="">
      <xdr:nvCxnSpPr>
        <xdr:cNvPr id="98" name="直線コネクタ 97"/>
        <xdr:cNvCxnSpPr/>
      </xdr:nvCxnSpPr>
      <xdr:spPr>
        <a:xfrm>
          <a:off x="2527300" y="6155055"/>
          <a:ext cx="762000" cy="294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31</xdr:row>
      <xdr:rowOff>89535</xdr:rowOff>
    </xdr:from>
    <xdr:to xmlns:xdr="http://schemas.openxmlformats.org/drawingml/2006/spreadsheetDrawing">
      <xdr:col>7</xdr:col>
      <xdr:colOff>187325</xdr:colOff>
      <xdr:row>32</xdr:row>
      <xdr:rowOff>19685</xdr:rowOff>
    </xdr:to>
    <xdr:sp macro="" textlink="">
      <xdr:nvSpPr>
        <xdr:cNvPr id="99" name="楕円 98"/>
        <xdr:cNvSpPr/>
      </xdr:nvSpPr>
      <xdr:spPr>
        <a:xfrm>
          <a:off x="17145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68580</xdr:rowOff>
    </xdr:from>
    <xdr:to xmlns:xdr="http://schemas.openxmlformats.org/drawingml/2006/spreadsheetDrawing">
      <xdr:col>11</xdr:col>
      <xdr:colOff>136525</xdr:colOff>
      <xdr:row>31</xdr:row>
      <xdr:rowOff>140335</xdr:rowOff>
    </xdr:to>
    <xdr:cxnSp macro="">
      <xdr:nvCxnSpPr>
        <xdr:cNvPr id="100" name="直線コネクタ 99"/>
        <xdr:cNvCxnSpPr/>
      </xdr:nvCxnSpPr>
      <xdr:spPr>
        <a:xfrm flipV="1">
          <a:off x="1765300" y="6155055"/>
          <a:ext cx="762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157480</xdr:rowOff>
    </xdr:from>
    <xdr:ext cx="401955" cy="255905"/>
    <xdr:sp macro="" textlink="">
      <xdr:nvSpPr>
        <xdr:cNvPr id="101" name="n_1aveValue有形固定資産減価償却率"/>
        <xdr:cNvSpPr txBox="1"/>
      </xdr:nvSpPr>
      <xdr:spPr>
        <a:xfrm>
          <a:off x="3836035" y="59010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41910</xdr:rowOff>
    </xdr:from>
    <xdr:ext cx="401955" cy="255905"/>
    <xdr:sp macro="" textlink="">
      <xdr:nvSpPr>
        <xdr:cNvPr id="102" name="n_2aveValue有形固定資産減価償却率"/>
        <xdr:cNvSpPr txBox="1"/>
      </xdr:nvSpPr>
      <xdr:spPr>
        <a:xfrm>
          <a:off x="3086735" y="57854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76835</xdr:rowOff>
    </xdr:from>
    <xdr:ext cx="401955" cy="255905"/>
    <xdr:sp macro="" textlink="">
      <xdr:nvSpPr>
        <xdr:cNvPr id="103" name="n_3aveValue有形固定資産減価償却率"/>
        <xdr:cNvSpPr txBox="1"/>
      </xdr:nvSpPr>
      <xdr:spPr>
        <a:xfrm>
          <a:off x="2324735" y="56489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75565</xdr:rowOff>
    </xdr:from>
    <xdr:ext cx="401955" cy="255905"/>
    <xdr:sp macro="" textlink="">
      <xdr:nvSpPr>
        <xdr:cNvPr id="104" name="n_4aveValue有形固定資産減価償却率"/>
        <xdr:cNvSpPr txBox="1"/>
      </xdr:nvSpPr>
      <xdr:spPr>
        <a:xfrm>
          <a:off x="1562735" y="54762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34</xdr:row>
      <xdr:rowOff>56515</xdr:rowOff>
    </xdr:from>
    <xdr:ext cx="401955" cy="258445"/>
    <xdr:sp macro="" textlink="">
      <xdr:nvSpPr>
        <xdr:cNvPr id="105" name="n_1mainValue有形固定資産減価償却率"/>
        <xdr:cNvSpPr txBox="1"/>
      </xdr:nvSpPr>
      <xdr:spPr>
        <a:xfrm>
          <a:off x="3836035" y="665734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33</xdr:row>
      <xdr:rowOff>62230</xdr:rowOff>
    </xdr:from>
    <xdr:ext cx="401955" cy="259080"/>
    <xdr:sp macro="" textlink="">
      <xdr:nvSpPr>
        <xdr:cNvPr id="106" name="n_2mainValue有形固定資産減価償却率"/>
        <xdr:cNvSpPr txBox="1"/>
      </xdr:nvSpPr>
      <xdr:spPr>
        <a:xfrm>
          <a:off x="3086735" y="64916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110490</xdr:rowOff>
    </xdr:from>
    <xdr:ext cx="401955" cy="255905"/>
    <xdr:sp macro="" textlink="">
      <xdr:nvSpPr>
        <xdr:cNvPr id="107" name="n_3mainValue有形固定資産減価償却率"/>
        <xdr:cNvSpPr txBox="1"/>
      </xdr:nvSpPr>
      <xdr:spPr>
        <a:xfrm>
          <a:off x="2324735" y="61969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10795</xdr:rowOff>
    </xdr:from>
    <xdr:ext cx="401955" cy="258445"/>
    <xdr:sp macro="" textlink="">
      <xdr:nvSpPr>
        <xdr:cNvPr id="108" name="n_4mainValue有形固定資産減価償却率"/>
        <xdr:cNvSpPr txBox="1"/>
      </xdr:nvSpPr>
      <xdr:spPr>
        <a:xfrm>
          <a:off x="1562735" y="626872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9" name="正方形/長方形 10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10" name="正方形/長方形 10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11" name="正方形/長方形 11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[ 412.7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12" name="正方形/長方形 11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13" name="正方形/長方形 11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4" name="正方形/長方形 11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5" name="正方形/長方形 11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6" name="正方形/長方形 11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7" name="正方形/長方形 11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8" name="正方形/長方形 11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9" name="正方形/長方形 11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20" name="正方形/長方形 11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21" name="テキスト ボックス 12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100">
              <a:solidFill>
                <a:sysClr val="windowText" lastClr="000000"/>
              </a:solidFill>
              <a:latin typeface="ＭＳ Ｐゴシック"/>
              <a:ea typeface="ＭＳ Ｐゴシック"/>
            </a:rPr>
            <a:t>債務償還比率は、類似団体平均よりも26.6ポイント高い水準となっているが、全国平均と比べて100.0ポイント、鳥取県平均と比べて197.7ポイント低い水準となっている。その要因としては、新規地方債発行額を元金償還額より少ない金額とすることで地方債残高が減少していること、交付税措置の有利な過疎対策事業債・辺地対策事業債の発行を中心に行っていることによる。</a:t>
          </a:r>
        </a:p>
        <a:p>
          <a:endParaRPr kumimoji="1" lang="ja-JP" altLang="en-US" sz="11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22" name="テキスト ボックス 12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23" name="直線コネクタ 12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250"/>
    <xdr:sp macro="" textlink="">
      <xdr:nvSpPr>
        <xdr:cNvPr id="124" name="テキスト ボックス 123"/>
        <xdr:cNvSpPr txBox="1"/>
      </xdr:nvSpPr>
      <xdr:spPr>
        <a:xfrm>
          <a:off x="10756900" y="701865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25" name="直線コネクタ 124"/>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34</xdr:row>
      <xdr:rowOff>57785</xdr:rowOff>
    </xdr:from>
    <xdr:ext cx="407670" cy="225425"/>
    <xdr:sp macro="" textlink="">
      <xdr:nvSpPr>
        <xdr:cNvPr id="126" name="テキスト ボックス 125"/>
        <xdr:cNvSpPr txBox="1"/>
      </xdr:nvSpPr>
      <xdr:spPr>
        <a:xfrm>
          <a:off x="10828655" y="665861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27" name="直線コネクタ 126"/>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7670" cy="222250"/>
    <xdr:sp macro="" textlink="">
      <xdr:nvSpPr>
        <xdr:cNvPr id="128" name="テキスト ボックス 127"/>
        <xdr:cNvSpPr txBox="1"/>
      </xdr:nvSpPr>
      <xdr:spPr>
        <a:xfrm>
          <a:off x="10828655" y="629856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29" name="直線コネクタ 128"/>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7670" cy="225425"/>
    <xdr:sp macro="" textlink="">
      <xdr:nvSpPr>
        <xdr:cNvPr id="130" name="テキスト ボックス 129"/>
        <xdr:cNvSpPr txBox="1"/>
      </xdr:nvSpPr>
      <xdr:spPr>
        <a:xfrm>
          <a:off x="10828655" y="593852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31" name="直線コネクタ 130"/>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7670" cy="222250"/>
    <xdr:sp macro="" textlink="">
      <xdr:nvSpPr>
        <xdr:cNvPr id="132" name="テキスト ボックス 131"/>
        <xdr:cNvSpPr txBox="1"/>
      </xdr:nvSpPr>
      <xdr:spPr>
        <a:xfrm>
          <a:off x="10828655" y="557911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33" name="直線コネクタ 132"/>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34" name="テキスト ボックス 133"/>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5" name="直線コネクタ 13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33</xdr:row>
      <xdr:rowOff>57785</xdr:rowOff>
    </xdr:to>
    <xdr:cxnSp macro="">
      <xdr:nvCxnSpPr>
        <xdr:cNvPr id="137" name="直線コネクタ 136"/>
        <xdr:cNvCxnSpPr/>
      </xdr:nvCxnSpPr>
      <xdr:spPr>
        <a:xfrm flipV="1">
          <a:off x="14793595" y="5313045"/>
          <a:ext cx="1270" cy="1174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33</xdr:row>
      <xdr:rowOff>61595</xdr:rowOff>
    </xdr:from>
    <xdr:ext cx="466725" cy="259080"/>
    <xdr:sp macro="" textlink="">
      <xdr:nvSpPr>
        <xdr:cNvPr id="138" name="債務償還比率最小値テキスト"/>
        <xdr:cNvSpPr txBox="1"/>
      </xdr:nvSpPr>
      <xdr:spPr>
        <a:xfrm>
          <a:off x="14846300" y="64909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33</xdr:row>
      <xdr:rowOff>57785</xdr:rowOff>
    </xdr:from>
    <xdr:to xmlns:xdr="http://schemas.openxmlformats.org/drawingml/2006/spreadsheetDrawing">
      <xdr:col>76</xdr:col>
      <xdr:colOff>111125</xdr:colOff>
      <xdr:row>33</xdr:row>
      <xdr:rowOff>57785</xdr:rowOff>
    </xdr:to>
    <xdr:cxnSp macro="">
      <xdr:nvCxnSpPr>
        <xdr:cNvPr id="139" name="直線コネクタ 138"/>
        <xdr:cNvCxnSpPr/>
      </xdr:nvCxnSpPr>
      <xdr:spPr>
        <a:xfrm>
          <a:off x="14706600" y="648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7185" cy="255905"/>
    <xdr:sp macro="" textlink="">
      <xdr:nvSpPr>
        <xdr:cNvPr id="140" name="債務償還比率最大値テキスト"/>
        <xdr:cNvSpPr txBox="1"/>
      </xdr:nvSpPr>
      <xdr:spPr>
        <a:xfrm>
          <a:off x="14846300" y="5088255"/>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41" name="直線コネクタ 140"/>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64770</xdr:rowOff>
    </xdr:from>
    <xdr:ext cx="466725" cy="255905"/>
    <xdr:sp macro="" textlink="">
      <xdr:nvSpPr>
        <xdr:cNvPr id="142" name="債務償還比率平均値テキスト"/>
        <xdr:cNvSpPr txBox="1"/>
      </xdr:nvSpPr>
      <xdr:spPr>
        <a:xfrm>
          <a:off x="14846300" y="5808345"/>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41910</xdr:rowOff>
    </xdr:from>
    <xdr:to xmlns:xdr="http://schemas.openxmlformats.org/drawingml/2006/spreadsheetDrawing">
      <xdr:col>76</xdr:col>
      <xdr:colOff>73025</xdr:colOff>
      <xdr:row>30</xdr:row>
      <xdr:rowOff>143510</xdr:rowOff>
    </xdr:to>
    <xdr:sp macro="" textlink="">
      <xdr:nvSpPr>
        <xdr:cNvPr id="143" name="フローチャート: 判断 142"/>
        <xdr:cNvSpPr/>
      </xdr:nvSpPr>
      <xdr:spPr>
        <a:xfrm>
          <a:off x="14744700" y="595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26035</xdr:rowOff>
    </xdr:from>
    <xdr:to xmlns:xdr="http://schemas.openxmlformats.org/drawingml/2006/spreadsheetDrawing">
      <xdr:col>72</xdr:col>
      <xdr:colOff>123825</xdr:colOff>
      <xdr:row>30</xdr:row>
      <xdr:rowOff>127635</xdr:rowOff>
    </xdr:to>
    <xdr:sp macro="" textlink="">
      <xdr:nvSpPr>
        <xdr:cNvPr id="144" name="フローチャート: 判断 143"/>
        <xdr:cNvSpPr/>
      </xdr:nvSpPr>
      <xdr:spPr>
        <a:xfrm>
          <a:off x="14033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14605</xdr:rowOff>
    </xdr:from>
    <xdr:to xmlns:xdr="http://schemas.openxmlformats.org/drawingml/2006/spreadsheetDrawing">
      <xdr:col>68</xdr:col>
      <xdr:colOff>123825</xdr:colOff>
      <xdr:row>30</xdr:row>
      <xdr:rowOff>116205</xdr:rowOff>
    </xdr:to>
    <xdr:sp macro="" textlink="">
      <xdr:nvSpPr>
        <xdr:cNvPr id="145" name="フローチャート: 判断 144"/>
        <xdr:cNvSpPr/>
      </xdr:nvSpPr>
      <xdr:spPr>
        <a:xfrm>
          <a:off x="13271500" y="592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30</xdr:row>
      <xdr:rowOff>4445</xdr:rowOff>
    </xdr:from>
    <xdr:to xmlns:xdr="http://schemas.openxmlformats.org/drawingml/2006/spreadsheetDrawing">
      <xdr:col>64</xdr:col>
      <xdr:colOff>123825</xdr:colOff>
      <xdr:row>30</xdr:row>
      <xdr:rowOff>106045</xdr:rowOff>
    </xdr:to>
    <xdr:sp macro="" textlink="">
      <xdr:nvSpPr>
        <xdr:cNvPr id="146" name="フローチャート: 判断 145"/>
        <xdr:cNvSpPr/>
      </xdr:nvSpPr>
      <xdr:spPr>
        <a:xfrm>
          <a:off x="12509500" y="591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31</xdr:row>
      <xdr:rowOff>104775</xdr:rowOff>
    </xdr:from>
    <xdr:to xmlns:xdr="http://schemas.openxmlformats.org/drawingml/2006/spreadsheetDrawing">
      <xdr:col>60</xdr:col>
      <xdr:colOff>123825</xdr:colOff>
      <xdr:row>32</xdr:row>
      <xdr:rowOff>34925</xdr:rowOff>
    </xdr:to>
    <xdr:sp macro="" textlink="">
      <xdr:nvSpPr>
        <xdr:cNvPr id="147" name="フローチャート: 判断 146"/>
        <xdr:cNvSpPr/>
      </xdr:nvSpPr>
      <xdr:spPr>
        <a:xfrm>
          <a:off x="117475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250"/>
    <xdr:sp macro="" textlink="">
      <xdr:nvSpPr>
        <xdr:cNvPr id="148" name="テキスト ボックス 147"/>
        <xdr:cNvSpPr txBox="1"/>
      </xdr:nvSpPr>
      <xdr:spPr>
        <a:xfrm>
          <a:off x="14617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8825" cy="222250"/>
    <xdr:sp macro="" textlink="">
      <xdr:nvSpPr>
        <xdr:cNvPr id="149" name="テキスト ボックス 148"/>
        <xdr:cNvSpPr txBox="1"/>
      </xdr:nvSpPr>
      <xdr:spPr>
        <a:xfrm>
          <a:off x="13906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8825" cy="222250"/>
    <xdr:sp macro="" textlink="">
      <xdr:nvSpPr>
        <xdr:cNvPr id="150" name="テキスト ボックス 149"/>
        <xdr:cNvSpPr txBox="1"/>
      </xdr:nvSpPr>
      <xdr:spPr>
        <a:xfrm>
          <a:off x="13144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8825" cy="222250"/>
    <xdr:sp macro="" textlink="">
      <xdr:nvSpPr>
        <xdr:cNvPr id="151" name="テキスト ボックス 150"/>
        <xdr:cNvSpPr txBox="1"/>
      </xdr:nvSpPr>
      <xdr:spPr>
        <a:xfrm>
          <a:off x="12382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8825" cy="222250"/>
    <xdr:sp macro="" textlink="">
      <xdr:nvSpPr>
        <xdr:cNvPr id="152" name="テキスト ボックス 151"/>
        <xdr:cNvSpPr txBox="1"/>
      </xdr:nvSpPr>
      <xdr:spPr>
        <a:xfrm>
          <a:off x="11620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89535</xdr:rowOff>
    </xdr:from>
    <xdr:to xmlns:xdr="http://schemas.openxmlformats.org/drawingml/2006/spreadsheetDrawing">
      <xdr:col>76</xdr:col>
      <xdr:colOff>73025</xdr:colOff>
      <xdr:row>31</xdr:row>
      <xdr:rowOff>19685</xdr:rowOff>
    </xdr:to>
    <xdr:sp macro="" textlink="">
      <xdr:nvSpPr>
        <xdr:cNvPr id="153" name="楕円 152"/>
        <xdr:cNvSpPr/>
      </xdr:nvSpPr>
      <xdr:spPr>
        <a:xfrm>
          <a:off x="147447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30</xdr:row>
      <xdr:rowOff>67945</xdr:rowOff>
    </xdr:from>
    <xdr:ext cx="466725" cy="258445"/>
    <xdr:sp macro="" textlink="">
      <xdr:nvSpPr>
        <xdr:cNvPr id="154" name="債務償還比率該当値テキスト"/>
        <xdr:cNvSpPr txBox="1"/>
      </xdr:nvSpPr>
      <xdr:spPr>
        <a:xfrm>
          <a:off x="14846300" y="59829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66675</xdr:rowOff>
    </xdr:from>
    <xdr:to xmlns:xdr="http://schemas.openxmlformats.org/drawingml/2006/spreadsheetDrawing">
      <xdr:col>72</xdr:col>
      <xdr:colOff>123825</xdr:colOff>
      <xdr:row>29</xdr:row>
      <xdr:rowOff>168275</xdr:rowOff>
    </xdr:to>
    <xdr:sp macro="" textlink="">
      <xdr:nvSpPr>
        <xdr:cNvPr id="155" name="楕円 154"/>
        <xdr:cNvSpPr/>
      </xdr:nvSpPr>
      <xdr:spPr>
        <a:xfrm>
          <a:off x="14033500" y="581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117475</xdr:rowOff>
    </xdr:from>
    <xdr:to xmlns:xdr="http://schemas.openxmlformats.org/drawingml/2006/spreadsheetDrawing">
      <xdr:col>76</xdr:col>
      <xdr:colOff>22225</xdr:colOff>
      <xdr:row>30</xdr:row>
      <xdr:rowOff>140335</xdr:rowOff>
    </xdr:to>
    <xdr:cxnSp macro="">
      <xdr:nvCxnSpPr>
        <xdr:cNvPr id="156" name="直線コネクタ 155"/>
        <xdr:cNvCxnSpPr/>
      </xdr:nvCxnSpPr>
      <xdr:spPr>
        <a:xfrm>
          <a:off x="14084300" y="5861050"/>
          <a:ext cx="7112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94615</xdr:rowOff>
    </xdr:from>
    <xdr:to xmlns:xdr="http://schemas.openxmlformats.org/drawingml/2006/spreadsheetDrawing">
      <xdr:col>68</xdr:col>
      <xdr:colOff>123825</xdr:colOff>
      <xdr:row>30</xdr:row>
      <xdr:rowOff>24765</xdr:rowOff>
    </xdr:to>
    <xdr:sp macro="" textlink="">
      <xdr:nvSpPr>
        <xdr:cNvPr id="157" name="楕円 156"/>
        <xdr:cNvSpPr/>
      </xdr:nvSpPr>
      <xdr:spPr>
        <a:xfrm>
          <a:off x="13271500" y="583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117475</xdr:rowOff>
    </xdr:from>
    <xdr:to xmlns:xdr="http://schemas.openxmlformats.org/drawingml/2006/spreadsheetDrawing">
      <xdr:col>72</xdr:col>
      <xdr:colOff>73025</xdr:colOff>
      <xdr:row>29</xdr:row>
      <xdr:rowOff>145415</xdr:rowOff>
    </xdr:to>
    <xdr:cxnSp macro="">
      <xdr:nvCxnSpPr>
        <xdr:cNvPr id="158" name="直線コネクタ 157"/>
        <xdr:cNvCxnSpPr/>
      </xdr:nvCxnSpPr>
      <xdr:spPr>
        <a:xfrm flipV="1">
          <a:off x="13322300" y="5861050"/>
          <a:ext cx="762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77470</xdr:rowOff>
    </xdr:from>
    <xdr:to xmlns:xdr="http://schemas.openxmlformats.org/drawingml/2006/spreadsheetDrawing">
      <xdr:col>64</xdr:col>
      <xdr:colOff>123825</xdr:colOff>
      <xdr:row>30</xdr:row>
      <xdr:rowOff>7620</xdr:rowOff>
    </xdr:to>
    <xdr:sp macro="" textlink="">
      <xdr:nvSpPr>
        <xdr:cNvPr id="159" name="楕円 158"/>
        <xdr:cNvSpPr/>
      </xdr:nvSpPr>
      <xdr:spPr>
        <a:xfrm>
          <a:off x="12509500" y="582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128270</xdr:rowOff>
    </xdr:from>
    <xdr:to xmlns:xdr="http://schemas.openxmlformats.org/drawingml/2006/spreadsheetDrawing">
      <xdr:col>68</xdr:col>
      <xdr:colOff>73025</xdr:colOff>
      <xdr:row>29</xdr:row>
      <xdr:rowOff>145415</xdr:rowOff>
    </xdr:to>
    <xdr:cxnSp macro="">
      <xdr:nvCxnSpPr>
        <xdr:cNvPr id="160" name="直線コネクタ 159"/>
        <xdr:cNvCxnSpPr/>
      </xdr:nvCxnSpPr>
      <xdr:spPr>
        <a:xfrm>
          <a:off x="12560300" y="5871845"/>
          <a:ext cx="762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121285</xdr:rowOff>
    </xdr:from>
    <xdr:to xmlns:xdr="http://schemas.openxmlformats.org/drawingml/2006/spreadsheetDrawing">
      <xdr:col>60</xdr:col>
      <xdr:colOff>123825</xdr:colOff>
      <xdr:row>31</xdr:row>
      <xdr:rowOff>52070</xdr:rowOff>
    </xdr:to>
    <xdr:sp macro="" textlink="">
      <xdr:nvSpPr>
        <xdr:cNvPr id="161" name="楕円 160"/>
        <xdr:cNvSpPr/>
      </xdr:nvSpPr>
      <xdr:spPr>
        <a:xfrm>
          <a:off x="11747500" y="603631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128270</xdr:rowOff>
    </xdr:from>
    <xdr:to xmlns:xdr="http://schemas.openxmlformats.org/drawingml/2006/spreadsheetDrawing">
      <xdr:col>64</xdr:col>
      <xdr:colOff>73025</xdr:colOff>
      <xdr:row>31</xdr:row>
      <xdr:rowOff>635</xdr:rowOff>
    </xdr:to>
    <xdr:cxnSp macro="">
      <xdr:nvCxnSpPr>
        <xdr:cNvPr id="162" name="直線コネクタ 161"/>
        <xdr:cNvCxnSpPr/>
      </xdr:nvCxnSpPr>
      <xdr:spPr>
        <a:xfrm flipV="1">
          <a:off x="11798300" y="5871845"/>
          <a:ext cx="76200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118745</xdr:rowOff>
    </xdr:from>
    <xdr:ext cx="466725" cy="259080"/>
    <xdr:sp macro="" textlink="">
      <xdr:nvSpPr>
        <xdr:cNvPr id="163" name="n_1aveValue債務償還比率"/>
        <xdr:cNvSpPr txBox="1"/>
      </xdr:nvSpPr>
      <xdr:spPr>
        <a:xfrm>
          <a:off x="13836650" y="60337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107315</xdr:rowOff>
    </xdr:from>
    <xdr:ext cx="466725" cy="259080"/>
    <xdr:sp macro="" textlink="">
      <xdr:nvSpPr>
        <xdr:cNvPr id="164" name="n_2aveValue債務償還比率"/>
        <xdr:cNvSpPr txBox="1"/>
      </xdr:nvSpPr>
      <xdr:spPr>
        <a:xfrm>
          <a:off x="13087350" y="60223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97790</xdr:rowOff>
    </xdr:from>
    <xdr:ext cx="466725" cy="255905"/>
    <xdr:sp macro="" textlink="">
      <xdr:nvSpPr>
        <xdr:cNvPr id="165" name="n_3aveValue債務償還比率"/>
        <xdr:cNvSpPr txBox="1"/>
      </xdr:nvSpPr>
      <xdr:spPr>
        <a:xfrm>
          <a:off x="12325350" y="60128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32</xdr:row>
      <xdr:rowOff>26035</xdr:rowOff>
    </xdr:from>
    <xdr:ext cx="466725" cy="259080"/>
    <xdr:sp macro="" textlink="">
      <xdr:nvSpPr>
        <xdr:cNvPr id="166" name="n_4aveValue債務償還比率"/>
        <xdr:cNvSpPr txBox="1"/>
      </xdr:nvSpPr>
      <xdr:spPr>
        <a:xfrm>
          <a:off x="11563350" y="6283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28</xdr:row>
      <xdr:rowOff>13335</xdr:rowOff>
    </xdr:from>
    <xdr:ext cx="466725" cy="259080"/>
    <xdr:sp macro="" textlink="">
      <xdr:nvSpPr>
        <xdr:cNvPr id="167" name="n_1mainValue債務償還比率"/>
        <xdr:cNvSpPr txBox="1"/>
      </xdr:nvSpPr>
      <xdr:spPr>
        <a:xfrm>
          <a:off x="13836650" y="55854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41275</xdr:rowOff>
    </xdr:from>
    <xdr:ext cx="466725" cy="255905"/>
    <xdr:sp macro="" textlink="">
      <xdr:nvSpPr>
        <xdr:cNvPr id="168" name="n_2mainValue債務償還比率"/>
        <xdr:cNvSpPr txBox="1"/>
      </xdr:nvSpPr>
      <xdr:spPr>
        <a:xfrm>
          <a:off x="13087350" y="56134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24130</xdr:rowOff>
    </xdr:from>
    <xdr:ext cx="466725" cy="259080"/>
    <xdr:sp macro="" textlink="">
      <xdr:nvSpPr>
        <xdr:cNvPr id="169" name="n_3mainValue債務償還比率"/>
        <xdr:cNvSpPr txBox="1"/>
      </xdr:nvSpPr>
      <xdr:spPr>
        <a:xfrm>
          <a:off x="12325350" y="55962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67945</xdr:rowOff>
    </xdr:from>
    <xdr:ext cx="466725" cy="258445"/>
    <xdr:sp macro="" textlink="">
      <xdr:nvSpPr>
        <xdr:cNvPr id="170" name="n_4mainValue債務償還比率"/>
        <xdr:cNvSpPr txBox="1"/>
      </xdr:nvSpPr>
      <xdr:spPr>
        <a:xfrm>
          <a:off x="11563350" y="581152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71" name="正方形/長方形 17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72" name="正方形/長方形 17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73" name="テキスト ボックス 172"/>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030" cy="239395"/>
    <xdr:sp macro="" textlink="">
      <xdr:nvSpPr>
        <xdr:cNvPr id="174" name="テキスト ボックス 173"/>
        <xdr:cNvSpPr txBox="1"/>
      </xdr:nvSpPr>
      <xdr:spPr>
        <a:xfrm>
          <a:off x="6985000" y="109220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75" name="テキスト ボックス 174"/>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030" cy="241300"/>
    <xdr:sp macro="" textlink="">
      <xdr:nvSpPr>
        <xdr:cNvPr id="176" name="テキスト ボックス 175"/>
        <xdr:cNvSpPr txBox="1"/>
      </xdr:nvSpPr>
      <xdr:spPr>
        <a:xfrm>
          <a:off x="6985000" y="14795500"/>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鳥取県大山町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14,786
14,633
189.74
12,431,044
11,976,881
277,185
6,957,131
7,380,297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41</xdr:row>
      <xdr:rowOff>67310</xdr:rowOff>
    </xdr:from>
    <xdr:ext cx="403225" cy="259080"/>
    <xdr:sp macro="" textlink="">
      <xdr:nvSpPr>
        <xdr:cNvPr id="45" name="テキスト ボックス 44"/>
        <xdr:cNvSpPr txBox="1"/>
      </xdr:nvSpPr>
      <xdr:spPr>
        <a:xfrm>
          <a:off x="358775" y="709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905"/>
    <xdr:sp macro="" textlink="">
      <xdr:nvSpPr>
        <xdr:cNvPr id="47" name="テキスト ボックス 46"/>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905"/>
    <xdr:sp macro="" textlink="">
      <xdr:nvSpPr>
        <xdr:cNvPr id="53" name="テキスト ボックス 52"/>
        <xdr:cNvSpPr txBox="1"/>
      </xdr:nvSpPr>
      <xdr:spPr>
        <a:xfrm>
          <a:off x="358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5" name="テキスト ボックス 54"/>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32</xdr:row>
      <xdr:rowOff>114300</xdr:rowOff>
    </xdr:from>
    <xdr:to xmlns:xdr="http://schemas.openxmlformats.org/drawingml/2006/spreadsheetDrawing">
      <xdr:col>24</xdr:col>
      <xdr:colOff>62865</xdr:colOff>
      <xdr:row>41</xdr:row>
      <xdr:rowOff>102870</xdr:rowOff>
    </xdr:to>
    <xdr:cxnSp macro="">
      <xdr:nvCxnSpPr>
        <xdr:cNvPr id="57" name="直線コネクタ 56"/>
        <xdr:cNvCxnSpPr/>
      </xdr:nvCxnSpPr>
      <xdr:spPr>
        <a:xfrm flipV="1">
          <a:off x="4634865" y="560070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106680</xdr:rowOff>
    </xdr:from>
    <xdr:ext cx="405130" cy="259080"/>
    <xdr:sp macro="" textlink="">
      <xdr:nvSpPr>
        <xdr:cNvPr id="58" name="【道路】&#10;有形固定資産減価償却率最小値テキスト"/>
        <xdr:cNvSpPr txBox="1"/>
      </xdr:nvSpPr>
      <xdr:spPr>
        <a:xfrm>
          <a:off x="4673600" y="7136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102870</xdr:rowOff>
    </xdr:from>
    <xdr:to xmlns:xdr="http://schemas.openxmlformats.org/drawingml/2006/spreadsheetDrawing">
      <xdr:col>24</xdr:col>
      <xdr:colOff>152400</xdr:colOff>
      <xdr:row>41</xdr:row>
      <xdr:rowOff>102870</xdr:rowOff>
    </xdr:to>
    <xdr:cxnSp macro="">
      <xdr:nvCxnSpPr>
        <xdr:cNvPr id="59" name="直線コネクタ 58"/>
        <xdr:cNvCxnSpPr/>
      </xdr:nvCxnSpPr>
      <xdr:spPr>
        <a:xfrm>
          <a:off x="4546600" y="7132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60960</xdr:rowOff>
    </xdr:from>
    <xdr:ext cx="405130" cy="259080"/>
    <xdr:sp macro="" textlink="">
      <xdr:nvSpPr>
        <xdr:cNvPr id="60" name="【道路】&#10;有形固定資産減価償却率最大値テキスト"/>
        <xdr:cNvSpPr txBox="1"/>
      </xdr:nvSpPr>
      <xdr:spPr>
        <a:xfrm>
          <a:off x="4673600" y="5375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32</xdr:row>
      <xdr:rowOff>114300</xdr:rowOff>
    </xdr:from>
    <xdr:to xmlns:xdr="http://schemas.openxmlformats.org/drawingml/2006/spreadsheetDrawing">
      <xdr:col>24</xdr:col>
      <xdr:colOff>152400</xdr:colOff>
      <xdr:row>32</xdr:row>
      <xdr:rowOff>114300</xdr:rowOff>
    </xdr:to>
    <xdr:cxnSp macro="">
      <xdr:nvCxnSpPr>
        <xdr:cNvPr id="61" name="直線コネクタ 60"/>
        <xdr:cNvCxnSpPr/>
      </xdr:nvCxnSpPr>
      <xdr:spPr>
        <a:xfrm>
          <a:off x="4546600" y="560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78740</xdr:rowOff>
    </xdr:from>
    <xdr:ext cx="405130" cy="259080"/>
    <xdr:sp macro="" textlink="">
      <xdr:nvSpPr>
        <xdr:cNvPr id="62" name="【道路】&#10;有形固定資産減価償却率平均値テキスト"/>
        <xdr:cNvSpPr txBox="1"/>
      </xdr:nvSpPr>
      <xdr:spPr>
        <a:xfrm>
          <a:off x="4673600" y="62509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55880</xdr:rowOff>
    </xdr:from>
    <xdr:to xmlns:xdr="http://schemas.openxmlformats.org/drawingml/2006/spreadsheetDrawing">
      <xdr:col>24</xdr:col>
      <xdr:colOff>114300</xdr:colOff>
      <xdr:row>37</xdr:row>
      <xdr:rowOff>157480</xdr:rowOff>
    </xdr:to>
    <xdr:sp macro="" textlink="">
      <xdr:nvSpPr>
        <xdr:cNvPr id="63" name="フローチャート: 判断 62"/>
        <xdr:cNvSpPr/>
      </xdr:nvSpPr>
      <xdr:spPr>
        <a:xfrm>
          <a:off x="458470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166370</xdr:rowOff>
    </xdr:from>
    <xdr:to xmlns:xdr="http://schemas.openxmlformats.org/drawingml/2006/spreadsheetDrawing">
      <xdr:col>20</xdr:col>
      <xdr:colOff>38100</xdr:colOff>
      <xdr:row>37</xdr:row>
      <xdr:rowOff>96520</xdr:rowOff>
    </xdr:to>
    <xdr:sp macro="" textlink="">
      <xdr:nvSpPr>
        <xdr:cNvPr id="64" name="フローチャート: 判断 63"/>
        <xdr:cNvSpPr/>
      </xdr:nvSpPr>
      <xdr:spPr>
        <a:xfrm>
          <a:off x="37465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63500</xdr:rowOff>
    </xdr:from>
    <xdr:to xmlns:xdr="http://schemas.openxmlformats.org/drawingml/2006/spreadsheetDrawing">
      <xdr:col>15</xdr:col>
      <xdr:colOff>101600</xdr:colOff>
      <xdr:row>36</xdr:row>
      <xdr:rowOff>165100</xdr:rowOff>
    </xdr:to>
    <xdr:sp macro="" textlink="">
      <xdr:nvSpPr>
        <xdr:cNvPr id="65" name="フローチャート: 判断 64"/>
        <xdr:cNvSpPr/>
      </xdr:nvSpPr>
      <xdr:spPr>
        <a:xfrm>
          <a:off x="28575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2540</xdr:rowOff>
    </xdr:from>
    <xdr:to xmlns:xdr="http://schemas.openxmlformats.org/drawingml/2006/spreadsheetDrawing">
      <xdr:col>10</xdr:col>
      <xdr:colOff>165100</xdr:colOff>
      <xdr:row>36</xdr:row>
      <xdr:rowOff>104140</xdr:rowOff>
    </xdr:to>
    <xdr:sp macro="" textlink="">
      <xdr:nvSpPr>
        <xdr:cNvPr id="66" name="フローチャート: 判断 65"/>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35</xdr:row>
      <xdr:rowOff>10160</xdr:rowOff>
    </xdr:from>
    <xdr:to xmlns:xdr="http://schemas.openxmlformats.org/drawingml/2006/spreadsheetDrawing">
      <xdr:col>6</xdr:col>
      <xdr:colOff>38100</xdr:colOff>
      <xdr:row>35</xdr:row>
      <xdr:rowOff>111760</xdr:rowOff>
    </xdr:to>
    <xdr:sp macro="" textlink="">
      <xdr:nvSpPr>
        <xdr:cNvPr id="67" name="フローチャート: 判断 66"/>
        <xdr:cNvSpPr/>
      </xdr:nvSpPr>
      <xdr:spPr>
        <a:xfrm>
          <a:off x="1079500" y="601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132080</xdr:rowOff>
    </xdr:from>
    <xdr:to xmlns:xdr="http://schemas.openxmlformats.org/drawingml/2006/spreadsheetDrawing">
      <xdr:col>24</xdr:col>
      <xdr:colOff>114300</xdr:colOff>
      <xdr:row>39</xdr:row>
      <xdr:rowOff>62230</xdr:rowOff>
    </xdr:to>
    <xdr:sp macro="" textlink="">
      <xdr:nvSpPr>
        <xdr:cNvPr id="73" name="楕円 72"/>
        <xdr:cNvSpPr/>
      </xdr:nvSpPr>
      <xdr:spPr>
        <a:xfrm>
          <a:off x="45847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110490</xdr:rowOff>
    </xdr:from>
    <xdr:ext cx="405130" cy="255905"/>
    <xdr:sp macro="" textlink="">
      <xdr:nvSpPr>
        <xdr:cNvPr id="74" name="【道路】&#10;有形固定資産減価償却率該当値テキスト"/>
        <xdr:cNvSpPr txBox="1"/>
      </xdr:nvSpPr>
      <xdr:spPr>
        <a:xfrm>
          <a:off x="4673600" y="66255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109220</xdr:rowOff>
    </xdr:from>
    <xdr:to xmlns:xdr="http://schemas.openxmlformats.org/drawingml/2006/spreadsheetDrawing">
      <xdr:col>20</xdr:col>
      <xdr:colOff>38100</xdr:colOff>
      <xdr:row>39</xdr:row>
      <xdr:rowOff>39370</xdr:rowOff>
    </xdr:to>
    <xdr:sp macro="" textlink="">
      <xdr:nvSpPr>
        <xdr:cNvPr id="75" name="楕円 74"/>
        <xdr:cNvSpPr/>
      </xdr:nvSpPr>
      <xdr:spPr>
        <a:xfrm>
          <a:off x="3746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160020</xdr:rowOff>
    </xdr:from>
    <xdr:to xmlns:xdr="http://schemas.openxmlformats.org/drawingml/2006/spreadsheetDrawing">
      <xdr:col>24</xdr:col>
      <xdr:colOff>63500</xdr:colOff>
      <xdr:row>39</xdr:row>
      <xdr:rowOff>11430</xdr:rowOff>
    </xdr:to>
    <xdr:cxnSp macro="">
      <xdr:nvCxnSpPr>
        <xdr:cNvPr id="76" name="直線コネクタ 75"/>
        <xdr:cNvCxnSpPr/>
      </xdr:nvCxnSpPr>
      <xdr:spPr>
        <a:xfrm>
          <a:off x="3797300" y="66751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36830</xdr:rowOff>
    </xdr:from>
    <xdr:to xmlns:xdr="http://schemas.openxmlformats.org/drawingml/2006/spreadsheetDrawing">
      <xdr:col>15</xdr:col>
      <xdr:colOff>101600</xdr:colOff>
      <xdr:row>38</xdr:row>
      <xdr:rowOff>138430</xdr:rowOff>
    </xdr:to>
    <xdr:sp macro="" textlink="">
      <xdr:nvSpPr>
        <xdr:cNvPr id="77" name="楕円 76"/>
        <xdr:cNvSpPr/>
      </xdr:nvSpPr>
      <xdr:spPr>
        <a:xfrm>
          <a:off x="2857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87630</xdr:rowOff>
    </xdr:from>
    <xdr:to xmlns:xdr="http://schemas.openxmlformats.org/drawingml/2006/spreadsheetDrawing">
      <xdr:col>19</xdr:col>
      <xdr:colOff>177800</xdr:colOff>
      <xdr:row>38</xdr:row>
      <xdr:rowOff>160020</xdr:rowOff>
    </xdr:to>
    <xdr:cxnSp macro="">
      <xdr:nvCxnSpPr>
        <xdr:cNvPr id="78" name="直線コネクタ 77"/>
        <xdr:cNvCxnSpPr/>
      </xdr:nvCxnSpPr>
      <xdr:spPr>
        <a:xfrm>
          <a:off x="2908300" y="660273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147320</xdr:rowOff>
    </xdr:from>
    <xdr:to xmlns:xdr="http://schemas.openxmlformats.org/drawingml/2006/spreadsheetDrawing">
      <xdr:col>10</xdr:col>
      <xdr:colOff>165100</xdr:colOff>
      <xdr:row>38</xdr:row>
      <xdr:rowOff>77470</xdr:rowOff>
    </xdr:to>
    <xdr:sp macro="" textlink="">
      <xdr:nvSpPr>
        <xdr:cNvPr id="79" name="楕円 78"/>
        <xdr:cNvSpPr/>
      </xdr:nvSpPr>
      <xdr:spPr>
        <a:xfrm>
          <a:off x="1968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26670</xdr:rowOff>
    </xdr:from>
    <xdr:to xmlns:xdr="http://schemas.openxmlformats.org/drawingml/2006/spreadsheetDrawing">
      <xdr:col>15</xdr:col>
      <xdr:colOff>50800</xdr:colOff>
      <xdr:row>38</xdr:row>
      <xdr:rowOff>87630</xdr:rowOff>
    </xdr:to>
    <xdr:cxnSp macro="">
      <xdr:nvCxnSpPr>
        <xdr:cNvPr id="80" name="直線コネクタ 79"/>
        <xdr:cNvCxnSpPr/>
      </xdr:nvCxnSpPr>
      <xdr:spPr>
        <a:xfrm>
          <a:off x="2019300" y="654177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86360</xdr:rowOff>
    </xdr:from>
    <xdr:to xmlns:xdr="http://schemas.openxmlformats.org/drawingml/2006/spreadsheetDrawing">
      <xdr:col>6</xdr:col>
      <xdr:colOff>38100</xdr:colOff>
      <xdr:row>38</xdr:row>
      <xdr:rowOff>16510</xdr:rowOff>
    </xdr:to>
    <xdr:sp macro="" textlink="">
      <xdr:nvSpPr>
        <xdr:cNvPr id="81" name="楕円 80"/>
        <xdr:cNvSpPr/>
      </xdr:nvSpPr>
      <xdr:spPr>
        <a:xfrm>
          <a:off x="10795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137160</xdr:rowOff>
    </xdr:from>
    <xdr:to xmlns:xdr="http://schemas.openxmlformats.org/drawingml/2006/spreadsheetDrawing">
      <xdr:col>10</xdr:col>
      <xdr:colOff>114300</xdr:colOff>
      <xdr:row>38</xdr:row>
      <xdr:rowOff>26670</xdr:rowOff>
    </xdr:to>
    <xdr:cxnSp macro="">
      <xdr:nvCxnSpPr>
        <xdr:cNvPr id="82" name="直線コネクタ 81"/>
        <xdr:cNvCxnSpPr/>
      </xdr:nvCxnSpPr>
      <xdr:spPr>
        <a:xfrm>
          <a:off x="1130300" y="648081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113030</xdr:rowOff>
    </xdr:from>
    <xdr:ext cx="405130" cy="259080"/>
    <xdr:sp macro="" textlink="">
      <xdr:nvSpPr>
        <xdr:cNvPr id="83" name="n_1aveValue【道路】&#10;有形固定資産減価償却率"/>
        <xdr:cNvSpPr txBox="1"/>
      </xdr:nvSpPr>
      <xdr:spPr>
        <a:xfrm>
          <a:off x="3582035" y="6113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10160</xdr:rowOff>
    </xdr:from>
    <xdr:ext cx="401955" cy="259080"/>
    <xdr:sp macro="" textlink="">
      <xdr:nvSpPr>
        <xdr:cNvPr id="84" name="n_2aveValue【道路】&#10;有形固定資産減価償却率"/>
        <xdr:cNvSpPr txBox="1"/>
      </xdr:nvSpPr>
      <xdr:spPr>
        <a:xfrm>
          <a:off x="2705735" y="60109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120650</xdr:rowOff>
    </xdr:from>
    <xdr:ext cx="401955" cy="255905"/>
    <xdr:sp macro="" textlink="">
      <xdr:nvSpPr>
        <xdr:cNvPr id="85" name="n_3aveValue【道路】&#10;有形固定資産減価償却率"/>
        <xdr:cNvSpPr txBox="1"/>
      </xdr:nvSpPr>
      <xdr:spPr>
        <a:xfrm>
          <a:off x="1816735" y="59499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33</xdr:row>
      <xdr:rowOff>128270</xdr:rowOff>
    </xdr:from>
    <xdr:ext cx="401955" cy="259080"/>
    <xdr:sp macro="" textlink="">
      <xdr:nvSpPr>
        <xdr:cNvPr id="86" name="n_4aveValue【道路】&#10;有形固定資産減価償却率"/>
        <xdr:cNvSpPr txBox="1"/>
      </xdr:nvSpPr>
      <xdr:spPr>
        <a:xfrm>
          <a:off x="927735" y="57861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30480</xdr:rowOff>
    </xdr:from>
    <xdr:ext cx="405130" cy="255905"/>
    <xdr:sp macro="" textlink="">
      <xdr:nvSpPr>
        <xdr:cNvPr id="87" name="n_1mainValue【道路】&#10;有形固定資産減価償却率"/>
        <xdr:cNvSpPr txBox="1"/>
      </xdr:nvSpPr>
      <xdr:spPr>
        <a:xfrm>
          <a:off x="3582035" y="67170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129540</xdr:rowOff>
    </xdr:from>
    <xdr:ext cx="401955" cy="259080"/>
    <xdr:sp macro="" textlink="">
      <xdr:nvSpPr>
        <xdr:cNvPr id="88" name="n_2mainValue【道路】&#10;有形固定資産減価償却率"/>
        <xdr:cNvSpPr txBox="1"/>
      </xdr:nvSpPr>
      <xdr:spPr>
        <a:xfrm>
          <a:off x="2705735" y="66446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68580</xdr:rowOff>
    </xdr:from>
    <xdr:ext cx="401955" cy="259080"/>
    <xdr:sp macro="" textlink="">
      <xdr:nvSpPr>
        <xdr:cNvPr id="89" name="n_3mainValue【道路】&#10;有形固定資産減価償却率"/>
        <xdr:cNvSpPr txBox="1"/>
      </xdr:nvSpPr>
      <xdr:spPr>
        <a:xfrm>
          <a:off x="1816735" y="65836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7620</xdr:rowOff>
    </xdr:from>
    <xdr:ext cx="401955" cy="255905"/>
    <xdr:sp macro="" textlink="">
      <xdr:nvSpPr>
        <xdr:cNvPr id="90" name="n_4mainValue【道路】&#10;有形固定資産減価償却率"/>
        <xdr:cNvSpPr txBox="1"/>
      </xdr:nvSpPr>
      <xdr:spPr>
        <a:xfrm>
          <a:off x="927735" y="65227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360" cy="225425"/>
    <xdr:sp macro="" textlink="">
      <xdr:nvSpPr>
        <xdr:cNvPr id="99" name="テキスト ボックス 98"/>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43</xdr:row>
      <xdr:rowOff>105410</xdr:rowOff>
    </xdr:from>
    <xdr:ext cx="531495" cy="259080"/>
    <xdr:sp macro="" textlink="">
      <xdr:nvSpPr>
        <xdr:cNvPr id="101" name="テキスト ボックス 100"/>
        <xdr:cNvSpPr txBox="1"/>
      </xdr:nvSpPr>
      <xdr:spPr>
        <a:xfrm>
          <a:off x="6072505" y="747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41</xdr:row>
      <xdr:rowOff>67310</xdr:rowOff>
    </xdr:from>
    <xdr:ext cx="531495" cy="259080"/>
    <xdr:sp macro="" textlink="">
      <xdr:nvSpPr>
        <xdr:cNvPr id="103" name="テキスト ボックス 102"/>
        <xdr:cNvSpPr txBox="1"/>
      </xdr:nvSpPr>
      <xdr:spPr>
        <a:xfrm>
          <a:off x="6072505" y="709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5905"/>
    <xdr:sp macro="" textlink="">
      <xdr:nvSpPr>
        <xdr:cNvPr id="105" name="テキスト ボックス 104"/>
        <xdr:cNvSpPr txBox="1"/>
      </xdr:nvSpPr>
      <xdr:spPr>
        <a:xfrm>
          <a:off x="6072505" y="671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7" name="テキスト ボックス 106"/>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9" name="テキスト ボックス 108"/>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5905"/>
    <xdr:sp macro="" textlink="">
      <xdr:nvSpPr>
        <xdr:cNvPr id="111" name="テキスト ボックス 110"/>
        <xdr:cNvSpPr txBox="1"/>
      </xdr:nvSpPr>
      <xdr:spPr>
        <a:xfrm>
          <a:off x="6072505" y="5572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3" name="テキスト ボックス 112"/>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146050</xdr:rowOff>
    </xdr:from>
    <xdr:to xmlns:xdr="http://schemas.openxmlformats.org/drawingml/2006/spreadsheetDrawing">
      <xdr:col>54</xdr:col>
      <xdr:colOff>189865</xdr:colOff>
      <xdr:row>42</xdr:row>
      <xdr:rowOff>24130</xdr:rowOff>
    </xdr:to>
    <xdr:cxnSp macro="">
      <xdr:nvCxnSpPr>
        <xdr:cNvPr id="115" name="直線コネクタ 114"/>
        <xdr:cNvCxnSpPr/>
      </xdr:nvCxnSpPr>
      <xdr:spPr>
        <a:xfrm flipV="1">
          <a:off x="10476865" y="580390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27940</xdr:rowOff>
    </xdr:from>
    <xdr:ext cx="534670" cy="259080"/>
    <xdr:sp macro="" textlink="">
      <xdr:nvSpPr>
        <xdr:cNvPr id="116" name="【道路】&#10;一人当たり延長最小値テキスト"/>
        <xdr:cNvSpPr txBox="1"/>
      </xdr:nvSpPr>
      <xdr:spPr>
        <a:xfrm>
          <a:off x="10515600" y="7228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24130</xdr:rowOff>
    </xdr:from>
    <xdr:to xmlns:xdr="http://schemas.openxmlformats.org/drawingml/2006/spreadsheetDrawing">
      <xdr:col>55</xdr:col>
      <xdr:colOff>88900</xdr:colOff>
      <xdr:row>42</xdr:row>
      <xdr:rowOff>24130</xdr:rowOff>
    </xdr:to>
    <xdr:cxnSp macro="">
      <xdr:nvCxnSpPr>
        <xdr:cNvPr id="117" name="直線コネクタ 116"/>
        <xdr:cNvCxnSpPr/>
      </xdr:nvCxnSpPr>
      <xdr:spPr>
        <a:xfrm>
          <a:off x="10388600" y="722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92710</xdr:rowOff>
    </xdr:from>
    <xdr:ext cx="534670" cy="259080"/>
    <xdr:sp macro="" textlink="">
      <xdr:nvSpPr>
        <xdr:cNvPr id="118" name="【道路】&#10;一人当たり延長最大値テキスト"/>
        <xdr:cNvSpPr txBox="1"/>
      </xdr:nvSpPr>
      <xdr:spPr>
        <a:xfrm>
          <a:off x="10515600" y="55791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57.674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146050</xdr:rowOff>
    </xdr:from>
    <xdr:to xmlns:xdr="http://schemas.openxmlformats.org/drawingml/2006/spreadsheetDrawing">
      <xdr:col>55</xdr:col>
      <xdr:colOff>88900</xdr:colOff>
      <xdr:row>33</xdr:row>
      <xdr:rowOff>146050</xdr:rowOff>
    </xdr:to>
    <xdr:cxnSp macro="">
      <xdr:nvCxnSpPr>
        <xdr:cNvPr id="119" name="直線コネクタ 118"/>
        <xdr:cNvCxnSpPr/>
      </xdr:nvCxnSpPr>
      <xdr:spPr>
        <a:xfrm>
          <a:off x="10388600" y="5803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36</xdr:row>
      <xdr:rowOff>140335</xdr:rowOff>
    </xdr:from>
    <xdr:ext cx="534670" cy="259080"/>
    <xdr:sp macro="" textlink="">
      <xdr:nvSpPr>
        <xdr:cNvPr id="120" name="【道路】&#10;一人当たり延長平均値テキスト"/>
        <xdr:cNvSpPr txBox="1"/>
      </xdr:nvSpPr>
      <xdr:spPr>
        <a:xfrm>
          <a:off x="10515600" y="63125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39.088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117475</xdr:rowOff>
    </xdr:from>
    <xdr:to xmlns:xdr="http://schemas.openxmlformats.org/drawingml/2006/spreadsheetDrawing">
      <xdr:col>55</xdr:col>
      <xdr:colOff>50800</xdr:colOff>
      <xdr:row>38</xdr:row>
      <xdr:rowOff>47625</xdr:rowOff>
    </xdr:to>
    <xdr:sp macro="" textlink="">
      <xdr:nvSpPr>
        <xdr:cNvPr id="121" name="フローチャート: 判断 120"/>
        <xdr:cNvSpPr/>
      </xdr:nvSpPr>
      <xdr:spPr>
        <a:xfrm>
          <a:off x="10426700" y="646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37</xdr:row>
      <xdr:rowOff>168910</xdr:rowOff>
    </xdr:from>
    <xdr:to xmlns:xdr="http://schemas.openxmlformats.org/drawingml/2006/spreadsheetDrawing">
      <xdr:col>50</xdr:col>
      <xdr:colOff>165100</xdr:colOff>
      <xdr:row>38</xdr:row>
      <xdr:rowOff>99060</xdr:rowOff>
    </xdr:to>
    <xdr:sp macro="" textlink="">
      <xdr:nvSpPr>
        <xdr:cNvPr id="122" name="フローチャート: 判断 121"/>
        <xdr:cNvSpPr/>
      </xdr:nvSpPr>
      <xdr:spPr>
        <a:xfrm>
          <a:off x="9588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33655</xdr:rowOff>
    </xdr:from>
    <xdr:to xmlns:xdr="http://schemas.openxmlformats.org/drawingml/2006/spreadsheetDrawing">
      <xdr:col>46</xdr:col>
      <xdr:colOff>38100</xdr:colOff>
      <xdr:row>38</xdr:row>
      <xdr:rowOff>135255</xdr:rowOff>
    </xdr:to>
    <xdr:sp macro="" textlink="">
      <xdr:nvSpPr>
        <xdr:cNvPr id="123" name="フローチャート: 判断 122"/>
        <xdr:cNvSpPr/>
      </xdr:nvSpPr>
      <xdr:spPr>
        <a:xfrm>
          <a:off x="8699500" y="654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73660</xdr:rowOff>
    </xdr:from>
    <xdr:to xmlns:xdr="http://schemas.openxmlformats.org/drawingml/2006/spreadsheetDrawing">
      <xdr:col>41</xdr:col>
      <xdr:colOff>101600</xdr:colOff>
      <xdr:row>39</xdr:row>
      <xdr:rowOff>3810</xdr:rowOff>
    </xdr:to>
    <xdr:sp macro="" textlink="">
      <xdr:nvSpPr>
        <xdr:cNvPr id="124" name="フローチャート: 判断 123"/>
        <xdr:cNvSpPr/>
      </xdr:nvSpPr>
      <xdr:spPr>
        <a:xfrm>
          <a:off x="7810500" y="658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75565</xdr:rowOff>
    </xdr:from>
    <xdr:to xmlns:xdr="http://schemas.openxmlformats.org/drawingml/2006/spreadsheetDrawing">
      <xdr:col>36</xdr:col>
      <xdr:colOff>165100</xdr:colOff>
      <xdr:row>39</xdr:row>
      <xdr:rowOff>6350</xdr:rowOff>
    </xdr:to>
    <xdr:sp macro="" textlink="">
      <xdr:nvSpPr>
        <xdr:cNvPr id="125" name="フローチャート: 判断 124"/>
        <xdr:cNvSpPr/>
      </xdr:nvSpPr>
      <xdr:spPr>
        <a:xfrm>
          <a:off x="69215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153035</xdr:rowOff>
    </xdr:from>
    <xdr:to xmlns:xdr="http://schemas.openxmlformats.org/drawingml/2006/spreadsheetDrawing">
      <xdr:col>55</xdr:col>
      <xdr:colOff>50800</xdr:colOff>
      <xdr:row>39</xdr:row>
      <xdr:rowOff>83185</xdr:rowOff>
    </xdr:to>
    <xdr:sp macro="" textlink="">
      <xdr:nvSpPr>
        <xdr:cNvPr id="131" name="楕円 130"/>
        <xdr:cNvSpPr/>
      </xdr:nvSpPr>
      <xdr:spPr>
        <a:xfrm>
          <a:off x="104267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132080</xdr:rowOff>
    </xdr:from>
    <xdr:ext cx="534670" cy="255905"/>
    <xdr:sp macro="" textlink="">
      <xdr:nvSpPr>
        <xdr:cNvPr id="132" name="【道路】&#10;一人当たり延長該当値テキスト"/>
        <xdr:cNvSpPr txBox="1"/>
      </xdr:nvSpPr>
      <xdr:spPr>
        <a:xfrm>
          <a:off x="10515600" y="66471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19685</xdr:rowOff>
    </xdr:from>
    <xdr:to xmlns:xdr="http://schemas.openxmlformats.org/drawingml/2006/spreadsheetDrawing">
      <xdr:col>50</xdr:col>
      <xdr:colOff>165100</xdr:colOff>
      <xdr:row>39</xdr:row>
      <xdr:rowOff>121285</xdr:rowOff>
    </xdr:to>
    <xdr:sp macro="" textlink="">
      <xdr:nvSpPr>
        <xdr:cNvPr id="133" name="楕円 132"/>
        <xdr:cNvSpPr/>
      </xdr:nvSpPr>
      <xdr:spPr>
        <a:xfrm>
          <a:off x="95885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32385</xdr:rowOff>
    </xdr:from>
    <xdr:to xmlns:xdr="http://schemas.openxmlformats.org/drawingml/2006/spreadsheetDrawing">
      <xdr:col>55</xdr:col>
      <xdr:colOff>0</xdr:colOff>
      <xdr:row>39</xdr:row>
      <xdr:rowOff>70485</xdr:rowOff>
    </xdr:to>
    <xdr:cxnSp macro="">
      <xdr:nvCxnSpPr>
        <xdr:cNvPr id="134" name="直線コネクタ 133"/>
        <xdr:cNvCxnSpPr/>
      </xdr:nvCxnSpPr>
      <xdr:spPr>
        <a:xfrm flipV="1">
          <a:off x="9639300" y="6718935"/>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41910</xdr:rowOff>
    </xdr:from>
    <xdr:to xmlns:xdr="http://schemas.openxmlformats.org/drawingml/2006/spreadsheetDrawing">
      <xdr:col>46</xdr:col>
      <xdr:colOff>38100</xdr:colOff>
      <xdr:row>39</xdr:row>
      <xdr:rowOff>143510</xdr:rowOff>
    </xdr:to>
    <xdr:sp macro="" textlink="">
      <xdr:nvSpPr>
        <xdr:cNvPr id="135" name="楕円 134"/>
        <xdr:cNvSpPr/>
      </xdr:nvSpPr>
      <xdr:spPr>
        <a:xfrm>
          <a:off x="86995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70485</xdr:rowOff>
    </xdr:from>
    <xdr:to xmlns:xdr="http://schemas.openxmlformats.org/drawingml/2006/spreadsheetDrawing">
      <xdr:col>50</xdr:col>
      <xdr:colOff>114300</xdr:colOff>
      <xdr:row>39</xdr:row>
      <xdr:rowOff>92710</xdr:rowOff>
    </xdr:to>
    <xdr:cxnSp macro="">
      <xdr:nvCxnSpPr>
        <xdr:cNvPr id="136" name="直線コネクタ 135"/>
        <xdr:cNvCxnSpPr/>
      </xdr:nvCxnSpPr>
      <xdr:spPr>
        <a:xfrm flipV="1">
          <a:off x="8750300" y="675703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48895</xdr:rowOff>
    </xdr:from>
    <xdr:to xmlns:xdr="http://schemas.openxmlformats.org/drawingml/2006/spreadsheetDrawing">
      <xdr:col>41</xdr:col>
      <xdr:colOff>101600</xdr:colOff>
      <xdr:row>39</xdr:row>
      <xdr:rowOff>150495</xdr:rowOff>
    </xdr:to>
    <xdr:sp macro="" textlink="">
      <xdr:nvSpPr>
        <xdr:cNvPr id="137" name="楕円 136"/>
        <xdr:cNvSpPr/>
      </xdr:nvSpPr>
      <xdr:spPr>
        <a:xfrm>
          <a:off x="7810500" y="673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92710</xdr:rowOff>
    </xdr:from>
    <xdr:to xmlns:xdr="http://schemas.openxmlformats.org/drawingml/2006/spreadsheetDrawing">
      <xdr:col>45</xdr:col>
      <xdr:colOff>177800</xdr:colOff>
      <xdr:row>39</xdr:row>
      <xdr:rowOff>99695</xdr:rowOff>
    </xdr:to>
    <xdr:cxnSp macro="">
      <xdr:nvCxnSpPr>
        <xdr:cNvPr id="138" name="直線コネクタ 137"/>
        <xdr:cNvCxnSpPr/>
      </xdr:nvCxnSpPr>
      <xdr:spPr>
        <a:xfrm flipV="1">
          <a:off x="7861300" y="677926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72390</xdr:rowOff>
    </xdr:from>
    <xdr:to xmlns:xdr="http://schemas.openxmlformats.org/drawingml/2006/spreadsheetDrawing">
      <xdr:col>36</xdr:col>
      <xdr:colOff>165100</xdr:colOff>
      <xdr:row>40</xdr:row>
      <xdr:rowOff>2540</xdr:rowOff>
    </xdr:to>
    <xdr:sp macro="" textlink="">
      <xdr:nvSpPr>
        <xdr:cNvPr id="139" name="楕円 138"/>
        <xdr:cNvSpPr/>
      </xdr:nvSpPr>
      <xdr:spPr>
        <a:xfrm>
          <a:off x="6921500" y="67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99695</xdr:rowOff>
    </xdr:from>
    <xdr:to xmlns:xdr="http://schemas.openxmlformats.org/drawingml/2006/spreadsheetDrawing">
      <xdr:col>41</xdr:col>
      <xdr:colOff>50800</xdr:colOff>
      <xdr:row>39</xdr:row>
      <xdr:rowOff>123190</xdr:rowOff>
    </xdr:to>
    <xdr:cxnSp macro="">
      <xdr:nvCxnSpPr>
        <xdr:cNvPr id="140" name="直線コネクタ 139"/>
        <xdr:cNvCxnSpPr/>
      </xdr:nvCxnSpPr>
      <xdr:spPr>
        <a:xfrm flipV="1">
          <a:off x="6972300" y="678624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36</xdr:row>
      <xdr:rowOff>115570</xdr:rowOff>
    </xdr:from>
    <xdr:ext cx="534670" cy="259080"/>
    <xdr:sp macro="" textlink="">
      <xdr:nvSpPr>
        <xdr:cNvPr id="141" name="n_1aveValue【道路】&#10;一人当たり延長"/>
        <xdr:cNvSpPr txBox="1"/>
      </xdr:nvSpPr>
      <xdr:spPr>
        <a:xfrm>
          <a:off x="9359265" y="6287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36</xdr:row>
      <xdr:rowOff>151765</xdr:rowOff>
    </xdr:from>
    <xdr:ext cx="531495" cy="259080"/>
    <xdr:sp macro="" textlink="">
      <xdr:nvSpPr>
        <xdr:cNvPr id="142" name="n_2aveValue【道路】&#10;一人当たり延長"/>
        <xdr:cNvSpPr txBox="1"/>
      </xdr:nvSpPr>
      <xdr:spPr>
        <a:xfrm>
          <a:off x="8482965" y="63239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20320</xdr:rowOff>
    </xdr:from>
    <xdr:ext cx="531495" cy="255905"/>
    <xdr:sp macro="" textlink="">
      <xdr:nvSpPr>
        <xdr:cNvPr id="143" name="n_3aveValue【道路】&#10;一人当たり延長"/>
        <xdr:cNvSpPr txBox="1"/>
      </xdr:nvSpPr>
      <xdr:spPr>
        <a:xfrm>
          <a:off x="7593965" y="63639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22225</xdr:rowOff>
    </xdr:from>
    <xdr:ext cx="531495" cy="258445"/>
    <xdr:sp macro="" textlink="">
      <xdr:nvSpPr>
        <xdr:cNvPr id="144" name="n_4aveValue【道路】&#10;一人当たり延長"/>
        <xdr:cNvSpPr txBox="1"/>
      </xdr:nvSpPr>
      <xdr:spPr>
        <a:xfrm>
          <a:off x="6704965" y="63658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39</xdr:row>
      <xdr:rowOff>112395</xdr:rowOff>
    </xdr:from>
    <xdr:ext cx="534670" cy="255905"/>
    <xdr:sp macro="" textlink="">
      <xdr:nvSpPr>
        <xdr:cNvPr id="145" name="n_1mainValue【道路】&#10;一人当たり延長"/>
        <xdr:cNvSpPr txBox="1"/>
      </xdr:nvSpPr>
      <xdr:spPr>
        <a:xfrm>
          <a:off x="9359265" y="679894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134620</xdr:rowOff>
    </xdr:from>
    <xdr:ext cx="531495" cy="255905"/>
    <xdr:sp macro="" textlink="">
      <xdr:nvSpPr>
        <xdr:cNvPr id="146" name="n_2mainValue【道路】&#10;一人当たり延長"/>
        <xdr:cNvSpPr txBox="1"/>
      </xdr:nvSpPr>
      <xdr:spPr>
        <a:xfrm>
          <a:off x="8482965" y="68211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141605</xdr:rowOff>
    </xdr:from>
    <xdr:ext cx="531495" cy="259080"/>
    <xdr:sp macro="" textlink="">
      <xdr:nvSpPr>
        <xdr:cNvPr id="147" name="n_3mainValue【道路】&#10;一人当たり延長"/>
        <xdr:cNvSpPr txBox="1"/>
      </xdr:nvSpPr>
      <xdr:spPr>
        <a:xfrm>
          <a:off x="7593965" y="68281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165100</xdr:rowOff>
    </xdr:from>
    <xdr:ext cx="531495" cy="259080"/>
    <xdr:sp macro="" textlink="">
      <xdr:nvSpPr>
        <xdr:cNvPr id="148" name="n_4mainValue【道路】&#10;一人当たり延長"/>
        <xdr:cNvSpPr txBox="1"/>
      </xdr:nvSpPr>
      <xdr:spPr>
        <a:xfrm>
          <a:off x="6704965" y="68516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7" name="テキスト ボックス 156"/>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65</xdr:row>
      <xdr:rowOff>143510</xdr:rowOff>
    </xdr:from>
    <xdr:ext cx="403225" cy="255905"/>
    <xdr:sp macro="" textlink="">
      <xdr:nvSpPr>
        <xdr:cNvPr id="159" name="テキスト ボックス 158"/>
        <xdr:cNvSpPr txBox="1"/>
      </xdr:nvSpPr>
      <xdr:spPr>
        <a:xfrm>
          <a:off x="358775" y="11287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0</xdr:rowOff>
    </xdr:from>
    <xdr:to xmlns:xdr="http://schemas.openxmlformats.org/drawingml/2006/spreadsheetDrawing">
      <xdr:col>28</xdr:col>
      <xdr:colOff>114300</xdr:colOff>
      <xdr:row>64</xdr:row>
      <xdr:rowOff>0</xdr:rowOff>
    </xdr:to>
    <xdr:cxnSp macro="">
      <xdr:nvCxnSpPr>
        <xdr:cNvPr id="160" name="直線コネクタ 159"/>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63</xdr:row>
      <xdr:rowOff>29210</xdr:rowOff>
    </xdr:from>
    <xdr:ext cx="403225" cy="255905"/>
    <xdr:sp macro="" textlink="">
      <xdr:nvSpPr>
        <xdr:cNvPr id="161" name="テキスト ボックス 160"/>
        <xdr:cNvSpPr txBox="1"/>
      </xdr:nvSpPr>
      <xdr:spPr>
        <a:xfrm>
          <a:off x="358775" y="108305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57150</xdr:rowOff>
    </xdr:from>
    <xdr:to xmlns:xdr="http://schemas.openxmlformats.org/drawingml/2006/spreadsheetDrawing">
      <xdr:col>28</xdr:col>
      <xdr:colOff>114300</xdr:colOff>
      <xdr:row>61</xdr:row>
      <xdr:rowOff>57150</xdr:rowOff>
    </xdr:to>
    <xdr:cxnSp macro="">
      <xdr:nvCxnSpPr>
        <xdr:cNvPr id="162" name="直線コネクタ 161"/>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86360</xdr:rowOff>
    </xdr:from>
    <xdr:ext cx="403225" cy="255905"/>
    <xdr:sp macro="" textlink="">
      <xdr:nvSpPr>
        <xdr:cNvPr id="163" name="テキスト ボックス 162"/>
        <xdr:cNvSpPr txBox="1"/>
      </xdr:nvSpPr>
      <xdr:spPr>
        <a:xfrm>
          <a:off x="358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114300</xdr:rowOff>
    </xdr:from>
    <xdr:to xmlns:xdr="http://schemas.openxmlformats.org/drawingml/2006/spreadsheetDrawing">
      <xdr:col>28</xdr:col>
      <xdr:colOff>114300</xdr:colOff>
      <xdr:row>58</xdr:row>
      <xdr:rowOff>114300</xdr:rowOff>
    </xdr:to>
    <xdr:cxnSp macro="">
      <xdr:nvCxnSpPr>
        <xdr:cNvPr id="164" name="直線コネクタ 163"/>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57</xdr:row>
      <xdr:rowOff>143510</xdr:rowOff>
    </xdr:from>
    <xdr:ext cx="403225" cy="255905"/>
    <xdr:sp macro="" textlink="">
      <xdr:nvSpPr>
        <xdr:cNvPr id="165" name="テキスト ボックス 164"/>
        <xdr:cNvSpPr txBox="1"/>
      </xdr:nvSpPr>
      <xdr:spPr>
        <a:xfrm>
          <a:off x="358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0</xdr:rowOff>
    </xdr:from>
    <xdr:to xmlns:xdr="http://schemas.openxmlformats.org/drawingml/2006/spreadsheetDrawing">
      <xdr:col>28</xdr:col>
      <xdr:colOff>114300</xdr:colOff>
      <xdr:row>56</xdr:row>
      <xdr:rowOff>0</xdr:rowOff>
    </xdr:to>
    <xdr:cxnSp macro="">
      <xdr:nvCxnSpPr>
        <xdr:cNvPr id="166" name="直線コネクタ 165"/>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55</xdr:row>
      <xdr:rowOff>29210</xdr:rowOff>
    </xdr:from>
    <xdr:ext cx="403225" cy="255905"/>
    <xdr:sp macro="" textlink="">
      <xdr:nvSpPr>
        <xdr:cNvPr id="167" name="テキスト ボックス 166"/>
        <xdr:cNvSpPr txBox="1"/>
      </xdr:nvSpPr>
      <xdr:spPr>
        <a:xfrm>
          <a:off x="358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8" name="直線コネクタ 167"/>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52</xdr:row>
      <xdr:rowOff>86360</xdr:rowOff>
    </xdr:from>
    <xdr:ext cx="403225" cy="255905"/>
    <xdr:sp macro="" textlink="">
      <xdr:nvSpPr>
        <xdr:cNvPr id="169" name="テキスト ボックス 168"/>
        <xdr:cNvSpPr txBox="1"/>
      </xdr:nvSpPr>
      <xdr:spPr>
        <a:xfrm>
          <a:off x="358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36830</xdr:rowOff>
    </xdr:from>
    <xdr:to xmlns:xdr="http://schemas.openxmlformats.org/drawingml/2006/spreadsheetDrawing">
      <xdr:col>24</xdr:col>
      <xdr:colOff>62865</xdr:colOff>
      <xdr:row>62</xdr:row>
      <xdr:rowOff>128270</xdr:rowOff>
    </xdr:to>
    <xdr:cxnSp macro="">
      <xdr:nvCxnSpPr>
        <xdr:cNvPr id="171" name="直線コネクタ 170"/>
        <xdr:cNvCxnSpPr/>
      </xdr:nvCxnSpPr>
      <xdr:spPr>
        <a:xfrm flipV="1">
          <a:off x="4634865" y="9638030"/>
          <a:ext cx="0" cy="1120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62</xdr:row>
      <xdr:rowOff>132080</xdr:rowOff>
    </xdr:from>
    <xdr:ext cx="405130" cy="255905"/>
    <xdr:sp macro="" textlink="">
      <xdr:nvSpPr>
        <xdr:cNvPr id="172" name="【橋りょう・トンネル】&#10;有形固定資産減価償却率最小値テキスト"/>
        <xdr:cNvSpPr txBox="1"/>
      </xdr:nvSpPr>
      <xdr:spPr>
        <a:xfrm>
          <a:off x="4673600" y="107619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62</xdr:row>
      <xdr:rowOff>128270</xdr:rowOff>
    </xdr:from>
    <xdr:to xmlns:xdr="http://schemas.openxmlformats.org/drawingml/2006/spreadsheetDrawing">
      <xdr:col>24</xdr:col>
      <xdr:colOff>152400</xdr:colOff>
      <xdr:row>62</xdr:row>
      <xdr:rowOff>128270</xdr:rowOff>
    </xdr:to>
    <xdr:cxnSp macro="">
      <xdr:nvCxnSpPr>
        <xdr:cNvPr id="173" name="直線コネクタ 172"/>
        <xdr:cNvCxnSpPr/>
      </xdr:nvCxnSpPr>
      <xdr:spPr>
        <a:xfrm>
          <a:off x="4546600" y="1075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154940</xdr:rowOff>
    </xdr:from>
    <xdr:ext cx="405130" cy="255905"/>
    <xdr:sp macro="" textlink="">
      <xdr:nvSpPr>
        <xdr:cNvPr id="174" name="【橋りょう・トンネル】&#10;有形固定資産減価償却率最大値テキスト"/>
        <xdr:cNvSpPr txBox="1"/>
      </xdr:nvSpPr>
      <xdr:spPr>
        <a:xfrm>
          <a:off x="4673600" y="94132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36830</xdr:rowOff>
    </xdr:from>
    <xdr:to xmlns:xdr="http://schemas.openxmlformats.org/drawingml/2006/spreadsheetDrawing">
      <xdr:col>24</xdr:col>
      <xdr:colOff>152400</xdr:colOff>
      <xdr:row>56</xdr:row>
      <xdr:rowOff>36830</xdr:rowOff>
    </xdr:to>
    <xdr:cxnSp macro="">
      <xdr:nvCxnSpPr>
        <xdr:cNvPr id="175" name="直線コネクタ 174"/>
        <xdr:cNvCxnSpPr/>
      </xdr:nvCxnSpPr>
      <xdr:spPr>
        <a:xfrm>
          <a:off x="4546600" y="963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12065</xdr:rowOff>
    </xdr:from>
    <xdr:ext cx="405130" cy="259080"/>
    <xdr:sp macro="" textlink="">
      <xdr:nvSpPr>
        <xdr:cNvPr id="176" name="【橋りょう・トンネル】&#10;有形固定資産減価償却率平均値テキスト"/>
        <xdr:cNvSpPr txBox="1"/>
      </xdr:nvSpPr>
      <xdr:spPr>
        <a:xfrm>
          <a:off x="4673600" y="101276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33655</xdr:rowOff>
    </xdr:from>
    <xdr:to xmlns:xdr="http://schemas.openxmlformats.org/drawingml/2006/spreadsheetDrawing">
      <xdr:col>24</xdr:col>
      <xdr:colOff>114300</xdr:colOff>
      <xdr:row>59</xdr:row>
      <xdr:rowOff>135255</xdr:rowOff>
    </xdr:to>
    <xdr:sp macro="" textlink="">
      <xdr:nvSpPr>
        <xdr:cNvPr id="177" name="フローチャート: 判断 176"/>
        <xdr:cNvSpPr/>
      </xdr:nvSpPr>
      <xdr:spPr>
        <a:xfrm>
          <a:off x="4584700" y="1014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15240</xdr:rowOff>
    </xdr:from>
    <xdr:to xmlns:xdr="http://schemas.openxmlformats.org/drawingml/2006/spreadsheetDrawing">
      <xdr:col>20</xdr:col>
      <xdr:colOff>38100</xdr:colOff>
      <xdr:row>59</xdr:row>
      <xdr:rowOff>116840</xdr:rowOff>
    </xdr:to>
    <xdr:sp macro="" textlink="">
      <xdr:nvSpPr>
        <xdr:cNvPr id="178" name="フローチャート: 判断 177"/>
        <xdr:cNvSpPr/>
      </xdr:nvSpPr>
      <xdr:spPr>
        <a:xfrm>
          <a:off x="3746500" y="1013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58</xdr:row>
      <xdr:rowOff>127635</xdr:rowOff>
    </xdr:from>
    <xdr:to xmlns:xdr="http://schemas.openxmlformats.org/drawingml/2006/spreadsheetDrawing">
      <xdr:col>15</xdr:col>
      <xdr:colOff>101600</xdr:colOff>
      <xdr:row>59</xdr:row>
      <xdr:rowOff>57785</xdr:rowOff>
    </xdr:to>
    <xdr:sp macro="" textlink="">
      <xdr:nvSpPr>
        <xdr:cNvPr id="179" name="フローチャート: 判断 178"/>
        <xdr:cNvSpPr/>
      </xdr:nvSpPr>
      <xdr:spPr>
        <a:xfrm>
          <a:off x="2857500" y="1007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58</xdr:row>
      <xdr:rowOff>90805</xdr:rowOff>
    </xdr:from>
    <xdr:to xmlns:xdr="http://schemas.openxmlformats.org/drawingml/2006/spreadsheetDrawing">
      <xdr:col>10</xdr:col>
      <xdr:colOff>165100</xdr:colOff>
      <xdr:row>59</xdr:row>
      <xdr:rowOff>20955</xdr:rowOff>
    </xdr:to>
    <xdr:sp macro="" textlink="">
      <xdr:nvSpPr>
        <xdr:cNvPr id="180" name="フローチャート: 判断 179"/>
        <xdr:cNvSpPr/>
      </xdr:nvSpPr>
      <xdr:spPr>
        <a:xfrm>
          <a:off x="1968500" y="1003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58</xdr:row>
      <xdr:rowOff>86360</xdr:rowOff>
    </xdr:from>
    <xdr:to xmlns:xdr="http://schemas.openxmlformats.org/drawingml/2006/spreadsheetDrawing">
      <xdr:col>6</xdr:col>
      <xdr:colOff>38100</xdr:colOff>
      <xdr:row>59</xdr:row>
      <xdr:rowOff>16510</xdr:rowOff>
    </xdr:to>
    <xdr:sp macro="" textlink="">
      <xdr:nvSpPr>
        <xdr:cNvPr id="181" name="フローチャート: 判断 180"/>
        <xdr:cNvSpPr/>
      </xdr:nvSpPr>
      <xdr:spPr>
        <a:xfrm>
          <a:off x="1079500" y="100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2" name="テキスト ボックス 181"/>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3" name="テキスト ボックス 182"/>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4" name="テキスト ボックス 183"/>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5" name="テキスト ボックス 184"/>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6" name="テキスト ボックス 185"/>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59055</xdr:rowOff>
    </xdr:from>
    <xdr:to xmlns:xdr="http://schemas.openxmlformats.org/drawingml/2006/spreadsheetDrawing">
      <xdr:col>24</xdr:col>
      <xdr:colOff>114300</xdr:colOff>
      <xdr:row>58</xdr:row>
      <xdr:rowOff>160655</xdr:rowOff>
    </xdr:to>
    <xdr:sp macro="" textlink="">
      <xdr:nvSpPr>
        <xdr:cNvPr id="187" name="楕円 186"/>
        <xdr:cNvSpPr/>
      </xdr:nvSpPr>
      <xdr:spPr>
        <a:xfrm>
          <a:off x="4584700" y="1000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57</xdr:row>
      <xdr:rowOff>81915</xdr:rowOff>
    </xdr:from>
    <xdr:ext cx="405130" cy="259080"/>
    <xdr:sp macro="" textlink="">
      <xdr:nvSpPr>
        <xdr:cNvPr id="188" name="【橋りょう・トンネル】&#10;有形固定資産減価償却率該当値テキスト"/>
        <xdr:cNvSpPr txBox="1"/>
      </xdr:nvSpPr>
      <xdr:spPr>
        <a:xfrm>
          <a:off x="4673600" y="98545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104775</xdr:rowOff>
    </xdr:from>
    <xdr:to xmlns:xdr="http://schemas.openxmlformats.org/drawingml/2006/spreadsheetDrawing">
      <xdr:col>20</xdr:col>
      <xdr:colOff>38100</xdr:colOff>
      <xdr:row>59</xdr:row>
      <xdr:rowOff>34925</xdr:rowOff>
    </xdr:to>
    <xdr:sp macro="" textlink="">
      <xdr:nvSpPr>
        <xdr:cNvPr id="189" name="楕円 188"/>
        <xdr:cNvSpPr/>
      </xdr:nvSpPr>
      <xdr:spPr>
        <a:xfrm>
          <a:off x="3746500" y="1004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58</xdr:row>
      <xdr:rowOff>109855</xdr:rowOff>
    </xdr:from>
    <xdr:to xmlns:xdr="http://schemas.openxmlformats.org/drawingml/2006/spreadsheetDrawing">
      <xdr:col>24</xdr:col>
      <xdr:colOff>63500</xdr:colOff>
      <xdr:row>58</xdr:row>
      <xdr:rowOff>155575</xdr:rowOff>
    </xdr:to>
    <xdr:cxnSp macro="">
      <xdr:nvCxnSpPr>
        <xdr:cNvPr id="190" name="直線コネクタ 189"/>
        <xdr:cNvCxnSpPr/>
      </xdr:nvCxnSpPr>
      <xdr:spPr>
        <a:xfrm flipV="1">
          <a:off x="3797300" y="1005395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93345</xdr:rowOff>
    </xdr:from>
    <xdr:to xmlns:xdr="http://schemas.openxmlformats.org/drawingml/2006/spreadsheetDrawing">
      <xdr:col>15</xdr:col>
      <xdr:colOff>101600</xdr:colOff>
      <xdr:row>58</xdr:row>
      <xdr:rowOff>23495</xdr:rowOff>
    </xdr:to>
    <xdr:sp macro="" textlink="">
      <xdr:nvSpPr>
        <xdr:cNvPr id="191" name="楕円 190"/>
        <xdr:cNvSpPr/>
      </xdr:nvSpPr>
      <xdr:spPr>
        <a:xfrm>
          <a:off x="2857500" y="986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144145</xdr:rowOff>
    </xdr:from>
    <xdr:to xmlns:xdr="http://schemas.openxmlformats.org/drawingml/2006/spreadsheetDrawing">
      <xdr:col>19</xdr:col>
      <xdr:colOff>177800</xdr:colOff>
      <xdr:row>58</xdr:row>
      <xdr:rowOff>155575</xdr:rowOff>
    </xdr:to>
    <xdr:cxnSp macro="">
      <xdr:nvCxnSpPr>
        <xdr:cNvPr id="192" name="直線コネクタ 191"/>
        <xdr:cNvCxnSpPr/>
      </xdr:nvCxnSpPr>
      <xdr:spPr>
        <a:xfrm>
          <a:off x="2908300" y="9916795"/>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125095</xdr:rowOff>
    </xdr:from>
    <xdr:to xmlns:xdr="http://schemas.openxmlformats.org/drawingml/2006/spreadsheetDrawing">
      <xdr:col>10</xdr:col>
      <xdr:colOff>165100</xdr:colOff>
      <xdr:row>58</xdr:row>
      <xdr:rowOff>55245</xdr:rowOff>
    </xdr:to>
    <xdr:sp macro="" textlink="">
      <xdr:nvSpPr>
        <xdr:cNvPr id="193" name="楕円 192"/>
        <xdr:cNvSpPr/>
      </xdr:nvSpPr>
      <xdr:spPr>
        <a:xfrm>
          <a:off x="1968500" y="989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57</xdr:row>
      <xdr:rowOff>144145</xdr:rowOff>
    </xdr:from>
    <xdr:to xmlns:xdr="http://schemas.openxmlformats.org/drawingml/2006/spreadsheetDrawing">
      <xdr:col>15</xdr:col>
      <xdr:colOff>50800</xdr:colOff>
      <xdr:row>58</xdr:row>
      <xdr:rowOff>4445</xdr:rowOff>
    </xdr:to>
    <xdr:cxnSp macro="">
      <xdr:nvCxnSpPr>
        <xdr:cNvPr id="194" name="直線コネクタ 193"/>
        <xdr:cNvCxnSpPr/>
      </xdr:nvCxnSpPr>
      <xdr:spPr>
        <a:xfrm flipV="1">
          <a:off x="2019300" y="991679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57</xdr:row>
      <xdr:rowOff>52070</xdr:rowOff>
    </xdr:from>
    <xdr:to xmlns:xdr="http://schemas.openxmlformats.org/drawingml/2006/spreadsheetDrawing">
      <xdr:col>6</xdr:col>
      <xdr:colOff>38100</xdr:colOff>
      <xdr:row>57</xdr:row>
      <xdr:rowOff>153670</xdr:rowOff>
    </xdr:to>
    <xdr:sp macro="" textlink="">
      <xdr:nvSpPr>
        <xdr:cNvPr id="195" name="楕円 194"/>
        <xdr:cNvSpPr/>
      </xdr:nvSpPr>
      <xdr:spPr>
        <a:xfrm>
          <a:off x="1079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57</xdr:row>
      <xdr:rowOff>102870</xdr:rowOff>
    </xdr:from>
    <xdr:to xmlns:xdr="http://schemas.openxmlformats.org/drawingml/2006/spreadsheetDrawing">
      <xdr:col>10</xdr:col>
      <xdr:colOff>114300</xdr:colOff>
      <xdr:row>58</xdr:row>
      <xdr:rowOff>4445</xdr:rowOff>
    </xdr:to>
    <xdr:cxnSp macro="">
      <xdr:nvCxnSpPr>
        <xdr:cNvPr id="196" name="直線コネクタ 195"/>
        <xdr:cNvCxnSpPr/>
      </xdr:nvCxnSpPr>
      <xdr:spPr>
        <a:xfrm>
          <a:off x="1130300" y="987552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107950</xdr:rowOff>
    </xdr:from>
    <xdr:ext cx="405130" cy="259080"/>
    <xdr:sp macro="" textlink="">
      <xdr:nvSpPr>
        <xdr:cNvPr id="197" name="n_1aveValue【橋りょう・トンネル】&#10;有形固定資産減価償却率"/>
        <xdr:cNvSpPr txBox="1"/>
      </xdr:nvSpPr>
      <xdr:spPr>
        <a:xfrm>
          <a:off x="3582035" y="102235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48895</xdr:rowOff>
    </xdr:from>
    <xdr:ext cx="401955" cy="259080"/>
    <xdr:sp macro="" textlink="">
      <xdr:nvSpPr>
        <xdr:cNvPr id="198" name="n_2aveValue【橋りょう・トンネル】&#10;有形固定資産減価償却率"/>
        <xdr:cNvSpPr txBox="1"/>
      </xdr:nvSpPr>
      <xdr:spPr>
        <a:xfrm>
          <a:off x="2705735" y="10164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12065</xdr:rowOff>
    </xdr:from>
    <xdr:ext cx="401955" cy="259080"/>
    <xdr:sp macro="" textlink="">
      <xdr:nvSpPr>
        <xdr:cNvPr id="199" name="n_3aveValue【橋りょう・トンネル】&#10;有形固定資産減価償却率"/>
        <xdr:cNvSpPr txBox="1"/>
      </xdr:nvSpPr>
      <xdr:spPr>
        <a:xfrm>
          <a:off x="1816735" y="101276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7620</xdr:rowOff>
    </xdr:from>
    <xdr:ext cx="401955" cy="255905"/>
    <xdr:sp macro="" textlink="">
      <xdr:nvSpPr>
        <xdr:cNvPr id="200" name="n_4aveValue【橋りょう・トンネル】&#10;有形固定資産減価償却率"/>
        <xdr:cNvSpPr txBox="1"/>
      </xdr:nvSpPr>
      <xdr:spPr>
        <a:xfrm>
          <a:off x="927735" y="101231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52070</xdr:rowOff>
    </xdr:from>
    <xdr:ext cx="405130" cy="255905"/>
    <xdr:sp macro="" textlink="">
      <xdr:nvSpPr>
        <xdr:cNvPr id="201" name="n_1mainValue【橋りょう・トンネル】&#10;有形固定資産減価償却率"/>
        <xdr:cNvSpPr txBox="1"/>
      </xdr:nvSpPr>
      <xdr:spPr>
        <a:xfrm>
          <a:off x="3582035" y="98247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56</xdr:row>
      <xdr:rowOff>40640</xdr:rowOff>
    </xdr:from>
    <xdr:ext cx="401955" cy="255905"/>
    <xdr:sp macro="" textlink="">
      <xdr:nvSpPr>
        <xdr:cNvPr id="202" name="n_2mainValue【橋りょう・トンネル】&#10;有形固定資産減価償却率"/>
        <xdr:cNvSpPr txBox="1"/>
      </xdr:nvSpPr>
      <xdr:spPr>
        <a:xfrm>
          <a:off x="2705735" y="96418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56</xdr:row>
      <xdr:rowOff>71755</xdr:rowOff>
    </xdr:from>
    <xdr:ext cx="401955" cy="259080"/>
    <xdr:sp macro="" textlink="">
      <xdr:nvSpPr>
        <xdr:cNvPr id="203" name="n_3mainValue【橋りょう・トンネル】&#10;有形固定資産減価償却率"/>
        <xdr:cNvSpPr txBox="1"/>
      </xdr:nvSpPr>
      <xdr:spPr>
        <a:xfrm>
          <a:off x="1816735" y="96729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55</xdr:row>
      <xdr:rowOff>170180</xdr:rowOff>
    </xdr:from>
    <xdr:ext cx="401955" cy="259080"/>
    <xdr:sp macro="" textlink="">
      <xdr:nvSpPr>
        <xdr:cNvPr id="204" name="n_4mainValue【橋りょう・トンネル】&#10;有形固定資産減価償却率"/>
        <xdr:cNvSpPr txBox="1"/>
      </xdr:nvSpPr>
      <xdr:spPr>
        <a:xfrm>
          <a:off x="927735" y="95999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193,311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3" name="テキスト ボックス 212"/>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215" name="直線コネクタ 214"/>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29210</xdr:rowOff>
    </xdr:from>
    <xdr:ext cx="245745" cy="255905"/>
    <xdr:sp macro="" textlink="">
      <xdr:nvSpPr>
        <xdr:cNvPr id="216" name="テキスト ボックス 215"/>
        <xdr:cNvSpPr txBox="1"/>
      </xdr:nvSpPr>
      <xdr:spPr>
        <a:xfrm>
          <a:off x="6355080" y="10830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217" name="直線コネクタ 216"/>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86360</xdr:rowOff>
    </xdr:from>
    <xdr:ext cx="592455" cy="255905"/>
    <xdr:sp macro="" textlink="">
      <xdr:nvSpPr>
        <xdr:cNvPr id="218" name="テキスト ボックス 217"/>
        <xdr:cNvSpPr txBox="1"/>
      </xdr:nvSpPr>
      <xdr:spPr>
        <a:xfrm>
          <a:off x="6008370" y="10373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219" name="直線コネクタ 218"/>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57</xdr:row>
      <xdr:rowOff>143510</xdr:rowOff>
    </xdr:from>
    <xdr:ext cx="682625" cy="255905"/>
    <xdr:sp macro="" textlink="">
      <xdr:nvSpPr>
        <xdr:cNvPr id="220" name="テキスト ボックス 219"/>
        <xdr:cNvSpPr txBox="1"/>
      </xdr:nvSpPr>
      <xdr:spPr>
        <a:xfrm>
          <a:off x="5918200" y="99161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221" name="直線コネクタ 220"/>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55</xdr:row>
      <xdr:rowOff>29210</xdr:rowOff>
    </xdr:from>
    <xdr:ext cx="682625" cy="255905"/>
    <xdr:sp macro="" textlink="">
      <xdr:nvSpPr>
        <xdr:cNvPr id="222" name="テキスト ボックス 221"/>
        <xdr:cNvSpPr txBox="1"/>
      </xdr:nvSpPr>
      <xdr:spPr>
        <a:xfrm>
          <a:off x="5918200" y="94589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3" name="直線コネクタ 222"/>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2625" cy="255905"/>
    <xdr:sp macro="" textlink="">
      <xdr:nvSpPr>
        <xdr:cNvPr id="224" name="テキスト ボックス 223"/>
        <xdr:cNvSpPr txBox="1"/>
      </xdr:nvSpPr>
      <xdr:spPr>
        <a:xfrm>
          <a:off x="5918200" y="9001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5"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99695</xdr:rowOff>
    </xdr:from>
    <xdr:to xmlns:xdr="http://schemas.openxmlformats.org/drawingml/2006/spreadsheetDrawing">
      <xdr:col>54</xdr:col>
      <xdr:colOff>189865</xdr:colOff>
      <xdr:row>63</xdr:row>
      <xdr:rowOff>126365</xdr:rowOff>
    </xdr:to>
    <xdr:cxnSp macro="">
      <xdr:nvCxnSpPr>
        <xdr:cNvPr id="226" name="直線コネクタ 225"/>
        <xdr:cNvCxnSpPr/>
      </xdr:nvCxnSpPr>
      <xdr:spPr>
        <a:xfrm flipV="1">
          <a:off x="10476865" y="9529445"/>
          <a:ext cx="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130175</xdr:rowOff>
    </xdr:from>
    <xdr:ext cx="534670" cy="259080"/>
    <xdr:sp macro="" textlink="">
      <xdr:nvSpPr>
        <xdr:cNvPr id="227" name="【橋りょう・トンネル】&#10;一人当たり有形固定資産（償却資産）額最小値テキスト"/>
        <xdr:cNvSpPr txBox="1"/>
      </xdr:nvSpPr>
      <xdr:spPr>
        <a:xfrm>
          <a:off x="10515600" y="109315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49,395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126365</xdr:rowOff>
    </xdr:from>
    <xdr:to xmlns:xdr="http://schemas.openxmlformats.org/drawingml/2006/spreadsheetDrawing">
      <xdr:col>55</xdr:col>
      <xdr:colOff>88900</xdr:colOff>
      <xdr:row>63</xdr:row>
      <xdr:rowOff>126365</xdr:rowOff>
    </xdr:to>
    <xdr:cxnSp macro="">
      <xdr:nvCxnSpPr>
        <xdr:cNvPr id="228" name="直線コネクタ 227"/>
        <xdr:cNvCxnSpPr/>
      </xdr:nvCxnSpPr>
      <xdr:spPr>
        <a:xfrm>
          <a:off x="10388600" y="10927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46355</xdr:rowOff>
    </xdr:from>
    <xdr:ext cx="690245" cy="259080"/>
    <xdr:sp macro="" textlink="">
      <xdr:nvSpPr>
        <xdr:cNvPr id="229" name="【橋りょう・トンネル】&#10;一人当たり有形固定資産（償却資産）額最大値テキスト"/>
        <xdr:cNvSpPr txBox="1"/>
      </xdr:nvSpPr>
      <xdr:spPr>
        <a:xfrm>
          <a:off x="10515600" y="93046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1,578,217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99695</xdr:rowOff>
    </xdr:from>
    <xdr:to xmlns:xdr="http://schemas.openxmlformats.org/drawingml/2006/spreadsheetDrawing">
      <xdr:col>55</xdr:col>
      <xdr:colOff>88900</xdr:colOff>
      <xdr:row>55</xdr:row>
      <xdr:rowOff>99695</xdr:rowOff>
    </xdr:to>
    <xdr:cxnSp macro="">
      <xdr:nvCxnSpPr>
        <xdr:cNvPr id="230" name="直線コネクタ 229"/>
        <xdr:cNvCxnSpPr/>
      </xdr:nvCxnSpPr>
      <xdr:spPr>
        <a:xfrm>
          <a:off x="10388600" y="9529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59</xdr:row>
      <xdr:rowOff>141605</xdr:rowOff>
    </xdr:from>
    <xdr:ext cx="598805" cy="259080"/>
    <xdr:sp macro="" textlink="">
      <xdr:nvSpPr>
        <xdr:cNvPr id="231" name="【橋りょう・トンネル】&#10;一人当たり有形固定資産（償却資産）額平均値テキスト"/>
        <xdr:cNvSpPr txBox="1"/>
      </xdr:nvSpPr>
      <xdr:spPr>
        <a:xfrm>
          <a:off x="10515600" y="102571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564,872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118745</xdr:rowOff>
    </xdr:from>
    <xdr:to xmlns:xdr="http://schemas.openxmlformats.org/drawingml/2006/spreadsheetDrawing">
      <xdr:col>55</xdr:col>
      <xdr:colOff>50800</xdr:colOff>
      <xdr:row>61</xdr:row>
      <xdr:rowOff>48895</xdr:rowOff>
    </xdr:to>
    <xdr:sp macro="" textlink="">
      <xdr:nvSpPr>
        <xdr:cNvPr id="232" name="フローチャート: 判断 231"/>
        <xdr:cNvSpPr/>
      </xdr:nvSpPr>
      <xdr:spPr>
        <a:xfrm>
          <a:off x="10426700" y="1040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60</xdr:row>
      <xdr:rowOff>151130</xdr:rowOff>
    </xdr:from>
    <xdr:to xmlns:xdr="http://schemas.openxmlformats.org/drawingml/2006/spreadsheetDrawing">
      <xdr:col>50</xdr:col>
      <xdr:colOff>165100</xdr:colOff>
      <xdr:row>61</xdr:row>
      <xdr:rowOff>81280</xdr:rowOff>
    </xdr:to>
    <xdr:sp macro="" textlink="">
      <xdr:nvSpPr>
        <xdr:cNvPr id="233" name="フローチャート: 判断 232"/>
        <xdr:cNvSpPr/>
      </xdr:nvSpPr>
      <xdr:spPr>
        <a:xfrm>
          <a:off x="958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19685</xdr:rowOff>
    </xdr:from>
    <xdr:to xmlns:xdr="http://schemas.openxmlformats.org/drawingml/2006/spreadsheetDrawing">
      <xdr:col>46</xdr:col>
      <xdr:colOff>38100</xdr:colOff>
      <xdr:row>61</xdr:row>
      <xdr:rowOff>121285</xdr:rowOff>
    </xdr:to>
    <xdr:sp macro="" textlink="">
      <xdr:nvSpPr>
        <xdr:cNvPr id="234" name="フローチャート: 判断 233"/>
        <xdr:cNvSpPr/>
      </xdr:nvSpPr>
      <xdr:spPr>
        <a:xfrm>
          <a:off x="8699500" y="1047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33020</xdr:rowOff>
    </xdr:from>
    <xdr:to xmlns:xdr="http://schemas.openxmlformats.org/drawingml/2006/spreadsheetDrawing">
      <xdr:col>41</xdr:col>
      <xdr:colOff>101600</xdr:colOff>
      <xdr:row>61</xdr:row>
      <xdr:rowOff>134620</xdr:rowOff>
    </xdr:to>
    <xdr:sp macro="" textlink="">
      <xdr:nvSpPr>
        <xdr:cNvPr id="235" name="フローチャート: 判断 234"/>
        <xdr:cNvSpPr/>
      </xdr:nvSpPr>
      <xdr:spPr>
        <a:xfrm>
          <a:off x="7810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40640</xdr:rowOff>
    </xdr:from>
    <xdr:to xmlns:xdr="http://schemas.openxmlformats.org/drawingml/2006/spreadsheetDrawing">
      <xdr:col>36</xdr:col>
      <xdr:colOff>165100</xdr:colOff>
      <xdr:row>61</xdr:row>
      <xdr:rowOff>142240</xdr:rowOff>
    </xdr:to>
    <xdr:sp macro="" textlink="">
      <xdr:nvSpPr>
        <xdr:cNvPr id="236" name="フローチャート: 判断 235"/>
        <xdr:cNvSpPr/>
      </xdr:nvSpPr>
      <xdr:spPr>
        <a:xfrm>
          <a:off x="6921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37" name="テキスト ボックス 236"/>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38" name="テキスト ボックス 237"/>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39" name="テキスト ボックス 238"/>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40" name="テキスト ボックス 239"/>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1" name="テキスト ボックス 240"/>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2540</xdr:rowOff>
    </xdr:from>
    <xdr:to xmlns:xdr="http://schemas.openxmlformats.org/drawingml/2006/spreadsheetDrawing">
      <xdr:col>55</xdr:col>
      <xdr:colOff>50800</xdr:colOff>
      <xdr:row>62</xdr:row>
      <xdr:rowOff>104140</xdr:rowOff>
    </xdr:to>
    <xdr:sp macro="" textlink="">
      <xdr:nvSpPr>
        <xdr:cNvPr id="242" name="楕円 241"/>
        <xdr:cNvSpPr/>
      </xdr:nvSpPr>
      <xdr:spPr>
        <a:xfrm>
          <a:off x="104267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152400</xdr:rowOff>
    </xdr:from>
    <xdr:ext cx="598805" cy="259080"/>
    <xdr:sp macro="" textlink="">
      <xdr:nvSpPr>
        <xdr:cNvPr id="243" name="【橋りょう・トンネル】&#10;一人当たり有形固定資産（償却資産）額該当値テキスト"/>
        <xdr:cNvSpPr txBox="1"/>
      </xdr:nvSpPr>
      <xdr:spPr>
        <a:xfrm>
          <a:off x="10515600" y="106108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316,724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19685</xdr:rowOff>
    </xdr:from>
    <xdr:to xmlns:xdr="http://schemas.openxmlformats.org/drawingml/2006/spreadsheetDrawing">
      <xdr:col>50</xdr:col>
      <xdr:colOff>165100</xdr:colOff>
      <xdr:row>62</xdr:row>
      <xdr:rowOff>121285</xdr:rowOff>
    </xdr:to>
    <xdr:sp macro="" textlink="">
      <xdr:nvSpPr>
        <xdr:cNvPr id="244" name="楕円 243"/>
        <xdr:cNvSpPr/>
      </xdr:nvSpPr>
      <xdr:spPr>
        <a:xfrm>
          <a:off x="9588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53340</xdr:rowOff>
    </xdr:from>
    <xdr:to xmlns:xdr="http://schemas.openxmlformats.org/drawingml/2006/spreadsheetDrawing">
      <xdr:col>55</xdr:col>
      <xdr:colOff>0</xdr:colOff>
      <xdr:row>62</xdr:row>
      <xdr:rowOff>70485</xdr:rowOff>
    </xdr:to>
    <xdr:cxnSp macro="">
      <xdr:nvCxnSpPr>
        <xdr:cNvPr id="245" name="直線コネクタ 244"/>
        <xdr:cNvCxnSpPr/>
      </xdr:nvCxnSpPr>
      <xdr:spPr>
        <a:xfrm flipV="1">
          <a:off x="9639300" y="1068324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13970</xdr:rowOff>
    </xdr:from>
    <xdr:to xmlns:xdr="http://schemas.openxmlformats.org/drawingml/2006/spreadsheetDrawing">
      <xdr:col>46</xdr:col>
      <xdr:colOff>38100</xdr:colOff>
      <xdr:row>62</xdr:row>
      <xdr:rowOff>115570</xdr:rowOff>
    </xdr:to>
    <xdr:sp macro="" textlink="">
      <xdr:nvSpPr>
        <xdr:cNvPr id="246" name="楕円 245"/>
        <xdr:cNvSpPr/>
      </xdr:nvSpPr>
      <xdr:spPr>
        <a:xfrm>
          <a:off x="8699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64770</xdr:rowOff>
    </xdr:from>
    <xdr:to xmlns:xdr="http://schemas.openxmlformats.org/drawingml/2006/spreadsheetDrawing">
      <xdr:col>50</xdr:col>
      <xdr:colOff>114300</xdr:colOff>
      <xdr:row>62</xdr:row>
      <xdr:rowOff>70485</xdr:rowOff>
    </xdr:to>
    <xdr:cxnSp macro="">
      <xdr:nvCxnSpPr>
        <xdr:cNvPr id="247" name="直線コネクタ 246"/>
        <xdr:cNvCxnSpPr/>
      </xdr:nvCxnSpPr>
      <xdr:spPr>
        <a:xfrm>
          <a:off x="8750300" y="106946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29845</xdr:rowOff>
    </xdr:from>
    <xdr:to xmlns:xdr="http://schemas.openxmlformats.org/drawingml/2006/spreadsheetDrawing">
      <xdr:col>41</xdr:col>
      <xdr:colOff>101600</xdr:colOff>
      <xdr:row>62</xdr:row>
      <xdr:rowOff>132080</xdr:rowOff>
    </xdr:to>
    <xdr:sp macro="" textlink="">
      <xdr:nvSpPr>
        <xdr:cNvPr id="248" name="楕円 247"/>
        <xdr:cNvSpPr/>
      </xdr:nvSpPr>
      <xdr:spPr>
        <a:xfrm>
          <a:off x="7810500" y="106597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64770</xdr:rowOff>
    </xdr:from>
    <xdr:to xmlns:xdr="http://schemas.openxmlformats.org/drawingml/2006/spreadsheetDrawing">
      <xdr:col>45</xdr:col>
      <xdr:colOff>177800</xdr:colOff>
      <xdr:row>62</xdr:row>
      <xdr:rowOff>80645</xdr:rowOff>
    </xdr:to>
    <xdr:cxnSp macro="">
      <xdr:nvCxnSpPr>
        <xdr:cNvPr id="249" name="直線コネクタ 248"/>
        <xdr:cNvCxnSpPr/>
      </xdr:nvCxnSpPr>
      <xdr:spPr>
        <a:xfrm flipV="1">
          <a:off x="7861300" y="1069467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34925</xdr:rowOff>
    </xdr:from>
    <xdr:to xmlns:xdr="http://schemas.openxmlformats.org/drawingml/2006/spreadsheetDrawing">
      <xdr:col>36</xdr:col>
      <xdr:colOff>165100</xdr:colOff>
      <xdr:row>62</xdr:row>
      <xdr:rowOff>136525</xdr:rowOff>
    </xdr:to>
    <xdr:sp macro="" textlink="">
      <xdr:nvSpPr>
        <xdr:cNvPr id="250" name="楕円 249"/>
        <xdr:cNvSpPr/>
      </xdr:nvSpPr>
      <xdr:spPr>
        <a:xfrm>
          <a:off x="6921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80645</xdr:rowOff>
    </xdr:from>
    <xdr:to xmlns:xdr="http://schemas.openxmlformats.org/drawingml/2006/spreadsheetDrawing">
      <xdr:col>41</xdr:col>
      <xdr:colOff>50800</xdr:colOff>
      <xdr:row>62</xdr:row>
      <xdr:rowOff>86360</xdr:rowOff>
    </xdr:to>
    <xdr:cxnSp macro="">
      <xdr:nvCxnSpPr>
        <xdr:cNvPr id="251" name="直線コネクタ 250"/>
        <xdr:cNvCxnSpPr/>
      </xdr:nvCxnSpPr>
      <xdr:spPr>
        <a:xfrm flipV="1">
          <a:off x="6972300" y="1071054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59</xdr:row>
      <xdr:rowOff>97790</xdr:rowOff>
    </xdr:from>
    <xdr:ext cx="595630" cy="255905"/>
    <xdr:sp macro="" textlink="">
      <xdr:nvSpPr>
        <xdr:cNvPr id="252" name="n_1aveValue【橋りょう・トンネル】&#10;一人当たり有形固定資産（償却資産）額"/>
        <xdr:cNvSpPr txBox="1"/>
      </xdr:nvSpPr>
      <xdr:spPr>
        <a:xfrm>
          <a:off x="9326880" y="102133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529,422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59</xdr:row>
      <xdr:rowOff>137795</xdr:rowOff>
    </xdr:from>
    <xdr:ext cx="595630" cy="259080"/>
    <xdr:sp macro="" textlink="">
      <xdr:nvSpPr>
        <xdr:cNvPr id="253" name="n_2aveValue【橋りょう・トンネル】&#10;一人当たり有形固定資産（償却資産）額"/>
        <xdr:cNvSpPr txBox="1"/>
      </xdr:nvSpPr>
      <xdr:spPr>
        <a:xfrm>
          <a:off x="8450580" y="102533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485,118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59</xdr:row>
      <xdr:rowOff>151130</xdr:rowOff>
    </xdr:from>
    <xdr:ext cx="595630" cy="259080"/>
    <xdr:sp macro="" textlink="">
      <xdr:nvSpPr>
        <xdr:cNvPr id="254" name="n_3aveValue【橋りょう・トンネル】&#10;一人当たり有形固定資産（償却資産）額"/>
        <xdr:cNvSpPr txBox="1"/>
      </xdr:nvSpPr>
      <xdr:spPr>
        <a:xfrm>
          <a:off x="7561580" y="102666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470,849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59</xdr:row>
      <xdr:rowOff>158750</xdr:rowOff>
    </xdr:from>
    <xdr:ext cx="595630" cy="259080"/>
    <xdr:sp macro="" textlink="">
      <xdr:nvSpPr>
        <xdr:cNvPr id="255" name="n_4aveValue【橋りょう・トンネル】&#10;一人当たり有形固定資産（償却資産）額"/>
        <xdr:cNvSpPr txBox="1"/>
      </xdr:nvSpPr>
      <xdr:spPr>
        <a:xfrm>
          <a:off x="6672580" y="1027430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462,429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62</xdr:row>
      <xdr:rowOff>113030</xdr:rowOff>
    </xdr:from>
    <xdr:ext cx="595630" cy="259080"/>
    <xdr:sp macro="" textlink="">
      <xdr:nvSpPr>
        <xdr:cNvPr id="256" name="n_1mainValue【橋りょう・トンネル】&#10;一人当たり有形固定資産（償却資産）額"/>
        <xdr:cNvSpPr txBox="1"/>
      </xdr:nvSpPr>
      <xdr:spPr>
        <a:xfrm>
          <a:off x="9326880" y="107429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297,584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106680</xdr:rowOff>
    </xdr:from>
    <xdr:ext cx="595630" cy="259080"/>
    <xdr:sp macro="" textlink="">
      <xdr:nvSpPr>
        <xdr:cNvPr id="257" name="n_2mainValue【橋りょう・トンネル】&#10;一人当たり有形固定資産（償却資産）額"/>
        <xdr:cNvSpPr txBox="1"/>
      </xdr:nvSpPr>
      <xdr:spPr>
        <a:xfrm>
          <a:off x="8450580" y="107365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304,298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122555</xdr:rowOff>
    </xdr:from>
    <xdr:ext cx="595630" cy="255905"/>
    <xdr:sp macro="" textlink="">
      <xdr:nvSpPr>
        <xdr:cNvPr id="258" name="n_3mainValue【橋りょう・トンネル】&#10;一人当たり有形固定資産（償却資産）額"/>
        <xdr:cNvSpPr txBox="1"/>
      </xdr:nvSpPr>
      <xdr:spPr>
        <a:xfrm>
          <a:off x="7561580" y="107524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127635</xdr:rowOff>
    </xdr:from>
    <xdr:ext cx="595630" cy="259080"/>
    <xdr:sp macro="" textlink="">
      <xdr:nvSpPr>
        <xdr:cNvPr id="259" name="n_4mainValue【橋りょう・トンネル】&#10;一人当たり有形固定資産（償却資産）額"/>
        <xdr:cNvSpPr txBox="1"/>
      </xdr:nvSpPr>
      <xdr:spPr>
        <a:xfrm>
          <a:off x="6672580" y="1075753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0" name="正方形/長方形 2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1" name="正方形/長方形 260"/>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2" name="正方形/長方形 261"/>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3" name="正方形/長方形 262"/>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4" name="正方形/長方形 263"/>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5" name="正方形/長方形 264"/>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6" name="正方形/長方形 265"/>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7" name="正方形/長方形 266"/>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68" name="テキスト ボックス 267"/>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9" name="直線コネクタ 268"/>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70" name="テキスト ボックス 269"/>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71" name="直線コネクタ 270"/>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85</xdr:row>
      <xdr:rowOff>67310</xdr:rowOff>
    </xdr:from>
    <xdr:ext cx="403225" cy="259080"/>
    <xdr:sp macro="" textlink="">
      <xdr:nvSpPr>
        <xdr:cNvPr id="272" name="テキスト ボックス 271"/>
        <xdr:cNvSpPr txBox="1"/>
      </xdr:nvSpPr>
      <xdr:spPr>
        <a:xfrm>
          <a:off x="358775" y="1464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3" name="直線コネクタ 272"/>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4" name="テキスト ボックス 273"/>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75" name="直線コネクタ 274"/>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76" name="テキスト ボックス 275"/>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77" name="直線コネクタ 276"/>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78" name="テキスト ボックス 277"/>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79" name="直線コネクタ 278"/>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0" name="テキスト ボックス 279"/>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1"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159385</xdr:rowOff>
    </xdr:from>
    <xdr:to xmlns:xdr="http://schemas.openxmlformats.org/drawingml/2006/spreadsheetDrawing">
      <xdr:col>24</xdr:col>
      <xdr:colOff>62865</xdr:colOff>
      <xdr:row>86</xdr:row>
      <xdr:rowOff>79375</xdr:rowOff>
    </xdr:to>
    <xdr:cxnSp macro="">
      <xdr:nvCxnSpPr>
        <xdr:cNvPr id="282" name="直線コネクタ 281"/>
        <xdr:cNvCxnSpPr/>
      </xdr:nvCxnSpPr>
      <xdr:spPr>
        <a:xfrm flipV="1">
          <a:off x="4634865" y="13361035"/>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83185</xdr:rowOff>
    </xdr:from>
    <xdr:ext cx="405130" cy="259080"/>
    <xdr:sp macro="" textlink="">
      <xdr:nvSpPr>
        <xdr:cNvPr id="283" name="【公営住宅】&#10;有形固定資産減価償却率最小値テキスト"/>
        <xdr:cNvSpPr txBox="1"/>
      </xdr:nvSpPr>
      <xdr:spPr>
        <a:xfrm>
          <a:off x="4673600" y="148278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79375</xdr:rowOff>
    </xdr:from>
    <xdr:to xmlns:xdr="http://schemas.openxmlformats.org/drawingml/2006/spreadsheetDrawing">
      <xdr:col>24</xdr:col>
      <xdr:colOff>152400</xdr:colOff>
      <xdr:row>86</xdr:row>
      <xdr:rowOff>79375</xdr:rowOff>
    </xdr:to>
    <xdr:cxnSp macro="">
      <xdr:nvCxnSpPr>
        <xdr:cNvPr id="284" name="直線コネクタ 283"/>
        <xdr:cNvCxnSpPr/>
      </xdr:nvCxnSpPr>
      <xdr:spPr>
        <a:xfrm>
          <a:off x="4546600" y="14824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106045</xdr:rowOff>
    </xdr:from>
    <xdr:ext cx="405130" cy="259080"/>
    <xdr:sp macro="" textlink="">
      <xdr:nvSpPr>
        <xdr:cNvPr id="285" name="【公営住宅】&#10;有形固定資産減価償却率最大値テキスト"/>
        <xdr:cNvSpPr txBox="1"/>
      </xdr:nvSpPr>
      <xdr:spPr>
        <a:xfrm>
          <a:off x="4673600" y="13136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159385</xdr:rowOff>
    </xdr:from>
    <xdr:to xmlns:xdr="http://schemas.openxmlformats.org/drawingml/2006/spreadsheetDrawing">
      <xdr:col>24</xdr:col>
      <xdr:colOff>152400</xdr:colOff>
      <xdr:row>77</xdr:row>
      <xdr:rowOff>159385</xdr:rowOff>
    </xdr:to>
    <xdr:cxnSp macro="">
      <xdr:nvCxnSpPr>
        <xdr:cNvPr id="286" name="直線コネクタ 285"/>
        <xdr:cNvCxnSpPr/>
      </xdr:nvCxnSpPr>
      <xdr:spPr>
        <a:xfrm>
          <a:off x="4546600" y="13361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80</xdr:row>
      <xdr:rowOff>104140</xdr:rowOff>
    </xdr:from>
    <xdr:ext cx="405130" cy="259080"/>
    <xdr:sp macro="" textlink="">
      <xdr:nvSpPr>
        <xdr:cNvPr id="287" name="【公営住宅】&#10;有形固定資産減価償却率平均値テキスト"/>
        <xdr:cNvSpPr txBox="1"/>
      </xdr:nvSpPr>
      <xdr:spPr>
        <a:xfrm>
          <a:off x="4673600" y="13820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81280</xdr:rowOff>
    </xdr:from>
    <xdr:to xmlns:xdr="http://schemas.openxmlformats.org/drawingml/2006/spreadsheetDrawing">
      <xdr:col>24</xdr:col>
      <xdr:colOff>114300</xdr:colOff>
      <xdr:row>82</xdr:row>
      <xdr:rowOff>11430</xdr:rowOff>
    </xdr:to>
    <xdr:sp macro="" textlink="">
      <xdr:nvSpPr>
        <xdr:cNvPr id="288" name="フローチャート: 判断 287"/>
        <xdr:cNvSpPr/>
      </xdr:nvSpPr>
      <xdr:spPr>
        <a:xfrm>
          <a:off x="4584700" y="1396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48895</xdr:rowOff>
    </xdr:from>
    <xdr:to xmlns:xdr="http://schemas.openxmlformats.org/drawingml/2006/spreadsheetDrawing">
      <xdr:col>20</xdr:col>
      <xdr:colOff>38100</xdr:colOff>
      <xdr:row>81</xdr:row>
      <xdr:rowOff>150495</xdr:rowOff>
    </xdr:to>
    <xdr:sp macro="" textlink="">
      <xdr:nvSpPr>
        <xdr:cNvPr id="289" name="フローチャート: 判断 288"/>
        <xdr:cNvSpPr/>
      </xdr:nvSpPr>
      <xdr:spPr>
        <a:xfrm>
          <a:off x="3746500" y="1393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30480</xdr:rowOff>
    </xdr:from>
    <xdr:to xmlns:xdr="http://schemas.openxmlformats.org/drawingml/2006/spreadsheetDrawing">
      <xdr:col>15</xdr:col>
      <xdr:colOff>101600</xdr:colOff>
      <xdr:row>81</xdr:row>
      <xdr:rowOff>132080</xdr:rowOff>
    </xdr:to>
    <xdr:sp macro="" textlink="">
      <xdr:nvSpPr>
        <xdr:cNvPr id="290" name="フローチャート: 判断 289"/>
        <xdr:cNvSpPr/>
      </xdr:nvSpPr>
      <xdr:spPr>
        <a:xfrm>
          <a:off x="2857500" y="1391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17780</xdr:rowOff>
    </xdr:from>
    <xdr:to xmlns:xdr="http://schemas.openxmlformats.org/drawingml/2006/spreadsheetDrawing">
      <xdr:col>10</xdr:col>
      <xdr:colOff>165100</xdr:colOff>
      <xdr:row>81</xdr:row>
      <xdr:rowOff>118745</xdr:rowOff>
    </xdr:to>
    <xdr:sp macro="" textlink="">
      <xdr:nvSpPr>
        <xdr:cNvPr id="291" name="フローチャート: 判断 290"/>
        <xdr:cNvSpPr/>
      </xdr:nvSpPr>
      <xdr:spPr>
        <a:xfrm>
          <a:off x="1968500" y="13905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63500</xdr:rowOff>
    </xdr:from>
    <xdr:to xmlns:xdr="http://schemas.openxmlformats.org/drawingml/2006/spreadsheetDrawing">
      <xdr:col>6</xdr:col>
      <xdr:colOff>38100</xdr:colOff>
      <xdr:row>81</xdr:row>
      <xdr:rowOff>164465</xdr:rowOff>
    </xdr:to>
    <xdr:sp macro="" textlink="">
      <xdr:nvSpPr>
        <xdr:cNvPr id="292" name="フローチャート: 判断 291"/>
        <xdr:cNvSpPr/>
      </xdr:nvSpPr>
      <xdr:spPr>
        <a:xfrm>
          <a:off x="1079500" y="139509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3" name="テキスト ボックス 292"/>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4" name="テキスト ボックス 293"/>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5" name="テキスト ボックス 294"/>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6" name="テキスト ボックス 295"/>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97" name="テキスト ボックス 296"/>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6350</xdr:rowOff>
    </xdr:from>
    <xdr:to xmlns:xdr="http://schemas.openxmlformats.org/drawingml/2006/spreadsheetDrawing">
      <xdr:col>24</xdr:col>
      <xdr:colOff>114300</xdr:colOff>
      <xdr:row>84</xdr:row>
      <xdr:rowOff>107315</xdr:rowOff>
    </xdr:to>
    <xdr:sp macro="" textlink="">
      <xdr:nvSpPr>
        <xdr:cNvPr id="298" name="楕円 297"/>
        <xdr:cNvSpPr/>
      </xdr:nvSpPr>
      <xdr:spPr>
        <a:xfrm>
          <a:off x="4584700" y="14408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155575</xdr:rowOff>
    </xdr:from>
    <xdr:ext cx="405130" cy="255905"/>
    <xdr:sp macro="" textlink="">
      <xdr:nvSpPr>
        <xdr:cNvPr id="299" name="【公営住宅】&#10;有形固定資産減価償却率該当値テキスト"/>
        <xdr:cNvSpPr txBox="1"/>
      </xdr:nvSpPr>
      <xdr:spPr>
        <a:xfrm>
          <a:off x="4673600" y="143859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99060</xdr:rowOff>
    </xdr:from>
    <xdr:to xmlns:xdr="http://schemas.openxmlformats.org/drawingml/2006/spreadsheetDrawing">
      <xdr:col>20</xdr:col>
      <xdr:colOff>38100</xdr:colOff>
      <xdr:row>84</xdr:row>
      <xdr:rowOff>29210</xdr:rowOff>
    </xdr:to>
    <xdr:sp macro="" textlink="">
      <xdr:nvSpPr>
        <xdr:cNvPr id="300" name="楕円 299"/>
        <xdr:cNvSpPr/>
      </xdr:nvSpPr>
      <xdr:spPr>
        <a:xfrm>
          <a:off x="3746500" y="1432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149860</xdr:rowOff>
    </xdr:from>
    <xdr:to xmlns:xdr="http://schemas.openxmlformats.org/drawingml/2006/spreadsheetDrawing">
      <xdr:col>24</xdr:col>
      <xdr:colOff>63500</xdr:colOff>
      <xdr:row>84</xdr:row>
      <xdr:rowOff>56515</xdr:rowOff>
    </xdr:to>
    <xdr:cxnSp macro="">
      <xdr:nvCxnSpPr>
        <xdr:cNvPr id="301" name="直線コネクタ 300"/>
        <xdr:cNvCxnSpPr/>
      </xdr:nvCxnSpPr>
      <xdr:spPr>
        <a:xfrm>
          <a:off x="3797300" y="14380210"/>
          <a:ext cx="8382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26035</xdr:rowOff>
    </xdr:from>
    <xdr:to xmlns:xdr="http://schemas.openxmlformats.org/drawingml/2006/spreadsheetDrawing">
      <xdr:col>15</xdr:col>
      <xdr:colOff>101600</xdr:colOff>
      <xdr:row>83</xdr:row>
      <xdr:rowOff>127635</xdr:rowOff>
    </xdr:to>
    <xdr:sp macro="" textlink="">
      <xdr:nvSpPr>
        <xdr:cNvPr id="302" name="楕円 301"/>
        <xdr:cNvSpPr/>
      </xdr:nvSpPr>
      <xdr:spPr>
        <a:xfrm>
          <a:off x="2857500" y="1425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76835</xdr:rowOff>
    </xdr:from>
    <xdr:to xmlns:xdr="http://schemas.openxmlformats.org/drawingml/2006/spreadsheetDrawing">
      <xdr:col>19</xdr:col>
      <xdr:colOff>177800</xdr:colOff>
      <xdr:row>83</xdr:row>
      <xdr:rowOff>149860</xdr:rowOff>
    </xdr:to>
    <xdr:cxnSp macro="">
      <xdr:nvCxnSpPr>
        <xdr:cNvPr id="303" name="直線コネクタ 302"/>
        <xdr:cNvCxnSpPr/>
      </xdr:nvCxnSpPr>
      <xdr:spPr>
        <a:xfrm>
          <a:off x="2908300" y="1430718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58420</xdr:rowOff>
    </xdr:from>
    <xdr:to xmlns:xdr="http://schemas.openxmlformats.org/drawingml/2006/spreadsheetDrawing">
      <xdr:col>10</xdr:col>
      <xdr:colOff>165100</xdr:colOff>
      <xdr:row>83</xdr:row>
      <xdr:rowOff>160020</xdr:rowOff>
    </xdr:to>
    <xdr:sp macro="" textlink="">
      <xdr:nvSpPr>
        <xdr:cNvPr id="304" name="楕円 303"/>
        <xdr:cNvSpPr/>
      </xdr:nvSpPr>
      <xdr:spPr>
        <a:xfrm>
          <a:off x="1968500" y="1428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76835</xdr:rowOff>
    </xdr:from>
    <xdr:to xmlns:xdr="http://schemas.openxmlformats.org/drawingml/2006/spreadsheetDrawing">
      <xdr:col>15</xdr:col>
      <xdr:colOff>50800</xdr:colOff>
      <xdr:row>83</xdr:row>
      <xdr:rowOff>109220</xdr:rowOff>
    </xdr:to>
    <xdr:cxnSp macro="">
      <xdr:nvCxnSpPr>
        <xdr:cNvPr id="305" name="直線コネクタ 304"/>
        <xdr:cNvCxnSpPr/>
      </xdr:nvCxnSpPr>
      <xdr:spPr>
        <a:xfrm flipV="1">
          <a:off x="2019300" y="1430718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143510</xdr:rowOff>
    </xdr:from>
    <xdr:to xmlns:xdr="http://schemas.openxmlformats.org/drawingml/2006/spreadsheetDrawing">
      <xdr:col>6</xdr:col>
      <xdr:colOff>38100</xdr:colOff>
      <xdr:row>83</xdr:row>
      <xdr:rowOff>73025</xdr:rowOff>
    </xdr:to>
    <xdr:sp macro="" textlink="">
      <xdr:nvSpPr>
        <xdr:cNvPr id="306" name="楕円 305"/>
        <xdr:cNvSpPr/>
      </xdr:nvSpPr>
      <xdr:spPr>
        <a:xfrm>
          <a:off x="1079500" y="14202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22225</xdr:rowOff>
    </xdr:from>
    <xdr:to xmlns:xdr="http://schemas.openxmlformats.org/drawingml/2006/spreadsheetDrawing">
      <xdr:col>10</xdr:col>
      <xdr:colOff>114300</xdr:colOff>
      <xdr:row>83</xdr:row>
      <xdr:rowOff>109220</xdr:rowOff>
    </xdr:to>
    <xdr:cxnSp macro="">
      <xdr:nvCxnSpPr>
        <xdr:cNvPr id="307" name="直線コネクタ 306"/>
        <xdr:cNvCxnSpPr/>
      </xdr:nvCxnSpPr>
      <xdr:spPr>
        <a:xfrm>
          <a:off x="1130300" y="1425257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79</xdr:row>
      <xdr:rowOff>167005</xdr:rowOff>
    </xdr:from>
    <xdr:ext cx="405130" cy="255905"/>
    <xdr:sp macro="" textlink="">
      <xdr:nvSpPr>
        <xdr:cNvPr id="308" name="n_1aveValue【公営住宅】&#10;有形固定資産減価償却率"/>
        <xdr:cNvSpPr txBox="1"/>
      </xdr:nvSpPr>
      <xdr:spPr>
        <a:xfrm>
          <a:off x="3582035" y="137115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148590</xdr:rowOff>
    </xdr:from>
    <xdr:ext cx="401955" cy="259080"/>
    <xdr:sp macro="" textlink="">
      <xdr:nvSpPr>
        <xdr:cNvPr id="309" name="n_2aveValue【公営住宅】&#10;有形固定資産減価償却率"/>
        <xdr:cNvSpPr txBox="1"/>
      </xdr:nvSpPr>
      <xdr:spPr>
        <a:xfrm>
          <a:off x="2705735" y="136931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135255</xdr:rowOff>
    </xdr:from>
    <xdr:ext cx="401955" cy="255905"/>
    <xdr:sp macro="" textlink="">
      <xdr:nvSpPr>
        <xdr:cNvPr id="310" name="n_3aveValue【公営住宅】&#10;有形固定資産減価償却率"/>
        <xdr:cNvSpPr txBox="1"/>
      </xdr:nvSpPr>
      <xdr:spPr>
        <a:xfrm>
          <a:off x="1816735" y="136798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9525</xdr:rowOff>
    </xdr:from>
    <xdr:ext cx="401955" cy="255905"/>
    <xdr:sp macro="" textlink="">
      <xdr:nvSpPr>
        <xdr:cNvPr id="311" name="n_4aveValue【公営住宅】&#10;有形固定資産減価償却率"/>
        <xdr:cNvSpPr txBox="1"/>
      </xdr:nvSpPr>
      <xdr:spPr>
        <a:xfrm>
          <a:off x="927735" y="137255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20320</xdr:rowOff>
    </xdr:from>
    <xdr:ext cx="405130" cy="255905"/>
    <xdr:sp macro="" textlink="">
      <xdr:nvSpPr>
        <xdr:cNvPr id="312" name="n_1mainValue【公営住宅】&#10;有形固定資産減価償却率"/>
        <xdr:cNvSpPr txBox="1"/>
      </xdr:nvSpPr>
      <xdr:spPr>
        <a:xfrm>
          <a:off x="3582035" y="144221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118745</xdr:rowOff>
    </xdr:from>
    <xdr:ext cx="401955" cy="259080"/>
    <xdr:sp macro="" textlink="">
      <xdr:nvSpPr>
        <xdr:cNvPr id="313" name="n_2mainValue【公営住宅】&#10;有形固定資産減価償却率"/>
        <xdr:cNvSpPr txBox="1"/>
      </xdr:nvSpPr>
      <xdr:spPr>
        <a:xfrm>
          <a:off x="2705735" y="143490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151130</xdr:rowOff>
    </xdr:from>
    <xdr:ext cx="401955" cy="259080"/>
    <xdr:sp macro="" textlink="">
      <xdr:nvSpPr>
        <xdr:cNvPr id="314" name="n_3mainValue【公営住宅】&#10;有形固定資産減価償却率"/>
        <xdr:cNvSpPr txBox="1"/>
      </xdr:nvSpPr>
      <xdr:spPr>
        <a:xfrm>
          <a:off x="1816735" y="143814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64135</xdr:rowOff>
    </xdr:from>
    <xdr:ext cx="401955" cy="255905"/>
    <xdr:sp macro="" textlink="">
      <xdr:nvSpPr>
        <xdr:cNvPr id="315" name="n_4mainValue【公営住宅】&#10;有形固定資産減価償却率"/>
        <xdr:cNvSpPr txBox="1"/>
      </xdr:nvSpPr>
      <xdr:spPr>
        <a:xfrm>
          <a:off x="927735" y="142944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6" name="正方形/長方形 31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7" name="正方形/長方形 316"/>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18" name="正方形/長方形 317"/>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19" name="正方形/長方形 318"/>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0" name="正方形/長方形 319"/>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1" name="正方形/長方形 320"/>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2" name="正方形/長方形 321"/>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3" name="正方形/長方形 322"/>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4" name="テキスト ボックス 323"/>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5" name="直線コネクタ 324"/>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26" name="直線コネクタ 325"/>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4185" cy="259080"/>
    <xdr:sp macro="" textlink="">
      <xdr:nvSpPr>
        <xdr:cNvPr id="327" name="テキスト ボックス 326"/>
        <xdr:cNvSpPr txBox="1"/>
      </xdr:nvSpPr>
      <xdr:spPr>
        <a:xfrm>
          <a:off x="6136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28" name="直線コネクタ 327"/>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4185" cy="259080"/>
    <xdr:sp macro="" textlink="">
      <xdr:nvSpPr>
        <xdr:cNvPr id="329" name="テキスト ボックス 328"/>
        <xdr:cNvSpPr txBox="1"/>
      </xdr:nvSpPr>
      <xdr:spPr>
        <a:xfrm>
          <a:off x="6136640" y="1418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0" name="直線コネクタ 329"/>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4185" cy="259080"/>
    <xdr:sp macro="" textlink="">
      <xdr:nvSpPr>
        <xdr:cNvPr id="331" name="テキスト ボックス 330"/>
        <xdr:cNvSpPr txBox="1"/>
      </xdr:nvSpPr>
      <xdr:spPr>
        <a:xfrm>
          <a:off x="6136640" y="1372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2" name="直線コネクタ 331"/>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4185" cy="259080"/>
    <xdr:sp macro="" textlink="">
      <xdr:nvSpPr>
        <xdr:cNvPr id="333" name="テキスト ボックス 332"/>
        <xdr:cNvSpPr txBox="1"/>
      </xdr:nvSpPr>
      <xdr:spPr>
        <a:xfrm>
          <a:off x="6136640" y="1326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4" name="直線コネクタ 33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185" cy="259080"/>
    <xdr:sp macro="" textlink="">
      <xdr:nvSpPr>
        <xdr:cNvPr id="335" name="テキスト ボックス 334"/>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6"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121920</xdr:rowOff>
    </xdr:from>
    <xdr:to xmlns:xdr="http://schemas.openxmlformats.org/drawingml/2006/spreadsheetDrawing">
      <xdr:col>54</xdr:col>
      <xdr:colOff>189865</xdr:colOff>
      <xdr:row>86</xdr:row>
      <xdr:rowOff>23495</xdr:rowOff>
    </xdr:to>
    <xdr:cxnSp macro="">
      <xdr:nvCxnSpPr>
        <xdr:cNvPr id="337" name="直線コネクタ 336"/>
        <xdr:cNvCxnSpPr/>
      </xdr:nvCxnSpPr>
      <xdr:spPr>
        <a:xfrm flipV="1">
          <a:off x="10476865" y="13495020"/>
          <a:ext cx="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27305</xdr:rowOff>
    </xdr:from>
    <xdr:ext cx="469900" cy="259080"/>
    <xdr:sp macro="" textlink="">
      <xdr:nvSpPr>
        <xdr:cNvPr id="338" name="【公営住宅】&#10;一人当たり面積最小値テキスト"/>
        <xdr:cNvSpPr txBox="1"/>
      </xdr:nvSpPr>
      <xdr:spPr>
        <a:xfrm>
          <a:off x="10515600" y="14772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23495</xdr:rowOff>
    </xdr:from>
    <xdr:to xmlns:xdr="http://schemas.openxmlformats.org/drawingml/2006/spreadsheetDrawing">
      <xdr:col>55</xdr:col>
      <xdr:colOff>88900</xdr:colOff>
      <xdr:row>86</xdr:row>
      <xdr:rowOff>23495</xdr:rowOff>
    </xdr:to>
    <xdr:cxnSp macro="">
      <xdr:nvCxnSpPr>
        <xdr:cNvPr id="339" name="直線コネクタ 338"/>
        <xdr:cNvCxnSpPr/>
      </xdr:nvCxnSpPr>
      <xdr:spPr>
        <a:xfrm>
          <a:off x="10388600" y="1476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68580</xdr:rowOff>
    </xdr:from>
    <xdr:ext cx="469900" cy="259080"/>
    <xdr:sp macro="" textlink="">
      <xdr:nvSpPr>
        <xdr:cNvPr id="340" name="【公営住宅】&#10;一人当たり面積最大値テキスト"/>
        <xdr:cNvSpPr txBox="1"/>
      </xdr:nvSpPr>
      <xdr:spPr>
        <a:xfrm>
          <a:off x="10515600" y="13270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121920</xdr:rowOff>
    </xdr:from>
    <xdr:to xmlns:xdr="http://schemas.openxmlformats.org/drawingml/2006/spreadsheetDrawing">
      <xdr:col>55</xdr:col>
      <xdr:colOff>88900</xdr:colOff>
      <xdr:row>78</xdr:row>
      <xdr:rowOff>121920</xdr:rowOff>
    </xdr:to>
    <xdr:cxnSp macro="">
      <xdr:nvCxnSpPr>
        <xdr:cNvPr id="341" name="直線コネクタ 340"/>
        <xdr:cNvCxnSpPr/>
      </xdr:nvCxnSpPr>
      <xdr:spPr>
        <a:xfrm>
          <a:off x="10388600" y="13495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80</xdr:row>
      <xdr:rowOff>163830</xdr:rowOff>
    </xdr:from>
    <xdr:ext cx="469900" cy="259080"/>
    <xdr:sp macro="" textlink="">
      <xdr:nvSpPr>
        <xdr:cNvPr id="342" name="【公営住宅】&#10;一人当たり面積平均値テキスト"/>
        <xdr:cNvSpPr txBox="1"/>
      </xdr:nvSpPr>
      <xdr:spPr>
        <a:xfrm>
          <a:off x="10515600" y="138798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81</xdr:row>
      <xdr:rowOff>140970</xdr:rowOff>
    </xdr:from>
    <xdr:to xmlns:xdr="http://schemas.openxmlformats.org/drawingml/2006/spreadsheetDrawing">
      <xdr:col>55</xdr:col>
      <xdr:colOff>50800</xdr:colOff>
      <xdr:row>82</xdr:row>
      <xdr:rowOff>71120</xdr:rowOff>
    </xdr:to>
    <xdr:sp macro="" textlink="">
      <xdr:nvSpPr>
        <xdr:cNvPr id="343" name="フローチャート: 判断 342"/>
        <xdr:cNvSpPr/>
      </xdr:nvSpPr>
      <xdr:spPr>
        <a:xfrm>
          <a:off x="10426700" y="1402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82</xdr:row>
      <xdr:rowOff>1905</xdr:rowOff>
    </xdr:from>
    <xdr:to xmlns:xdr="http://schemas.openxmlformats.org/drawingml/2006/spreadsheetDrawing">
      <xdr:col>50</xdr:col>
      <xdr:colOff>165100</xdr:colOff>
      <xdr:row>82</xdr:row>
      <xdr:rowOff>103505</xdr:rowOff>
    </xdr:to>
    <xdr:sp macro="" textlink="">
      <xdr:nvSpPr>
        <xdr:cNvPr id="344" name="フローチャート: 判断 343"/>
        <xdr:cNvSpPr/>
      </xdr:nvSpPr>
      <xdr:spPr>
        <a:xfrm>
          <a:off x="9588500" y="1406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82</xdr:row>
      <xdr:rowOff>18415</xdr:rowOff>
    </xdr:from>
    <xdr:to xmlns:xdr="http://schemas.openxmlformats.org/drawingml/2006/spreadsheetDrawing">
      <xdr:col>46</xdr:col>
      <xdr:colOff>38100</xdr:colOff>
      <xdr:row>82</xdr:row>
      <xdr:rowOff>120650</xdr:rowOff>
    </xdr:to>
    <xdr:sp macro="" textlink="">
      <xdr:nvSpPr>
        <xdr:cNvPr id="345" name="フローチャート: 判断 344"/>
        <xdr:cNvSpPr/>
      </xdr:nvSpPr>
      <xdr:spPr>
        <a:xfrm>
          <a:off x="8699500" y="14077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82</xdr:row>
      <xdr:rowOff>29210</xdr:rowOff>
    </xdr:from>
    <xdr:to xmlns:xdr="http://schemas.openxmlformats.org/drawingml/2006/spreadsheetDrawing">
      <xdr:col>41</xdr:col>
      <xdr:colOff>101600</xdr:colOff>
      <xdr:row>82</xdr:row>
      <xdr:rowOff>130810</xdr:rowOff>
    </xdr:to>
    <xdr:sp macro="" textlink="">
      <xdr:nvSpPr>
        <xdr:cNvPr id="346" name="フローチャート: 判断 345"/>
        <xdr:cNvSpPr/>
      </xdr:nvSpPr>
      <xdr:spPr>
        <a:xfrm>
          <a:off x="781050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81</xdr:row>
      <xdr:rowOff>139065</xdr:rowOff>
    </xdr:from>
    <xdr:to xmlns:xdr="http://schemas.openxmlformats.org/drawingml/2006/spreadsheetDrawing">
      <xdr:col>36</xdr:col>
      <xdr:colOff>165100</xdr:colOff>
      <xdr:row>82</xdr:row>
      <xdr:rowOff>69215</xdr:rowOff>
    </xdr:to>
    <xdr:sp macro="" textlink="">
      <xdr:nvSpPr>
        <xdr:cNvPr id="347" name="フローチャート: 判断 346"/>
        <xdr:cNvSpPr/>
      </xdr:nvSpPr>
      <xdr:spPr>
        <a:xfrm>
          <a:off x="6921500" y="1402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48" name="テキスト ボックス 34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49" name="テキスト ボックス 34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0" name="テキスト ボックス 34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1" name="テキスト ボックス 35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2" name="テキスト ボックス 35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48895</xdr:rowOff>
    </xdr:from>
    <xdr:to xmlns:xdr="http://schemas.openxmlformats.org/drawingml/2006/spreadsheetDrawing">
      <xdr:col>55</xdr:col>
      <xdr:colOff>50800</xdr:colOff>
      <xdr:row>83</xdr:row>
      <xdr:rowOff>150495</xdr:rowOff>
    </xdr:to>
    <xdr:sp macro="" textlink="">
      <xdr:nvSpPr>
        <xdr:cNvPr id="353" name="楕円 352"/>
        <xdr:cNvSpPr/>
      </xdr:nvSpPr>
      <xdr:spPr>
        <a:xfrm>
          <a:off x="10426700" y="1427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27305</xdr:rowOff>
    </xdr:from>
    <xdr:ext cx="469900" cy="259080"/>
    <xdr:sp macro="" textlink="">
      <xdr:nvSpPr>
        <xdr:cNvPr id="354" name="【公営住宅】&#10;一人当たり面積該当値テキスト"/>
        <xdr:cNvSpPr txBox="1"/>
      </xdr:nvSpPr>
      <xdr:spPr>
        <a:xfrm>
          <a:off x="10515600" y="142576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83</xdr:row>
      <xdr:rowOff>59690</xdr:rowOff>
    </xdr:from>
    <xdr:to xmlns:xdr="http://schemas.openxmlformats.org/drawingml/2006/spreadsheetDrawing">
      <xdr:col>50</xdr:col>
      <xdr:colOff>165100</xdr:colOff>
      <xdr:row>83</xdr:row>
      <xdr:rowOff>161290</xdr:rowOff>
    </xdr:to>
    <xdr:sp macro="" textlink="">
      <xdr:nvSpPr>
        <xdr:cNvPr id="355" name="楕円 354"/>
        <xdr:cNvSpPr/>
      </xdr:nvSpPr>
      <xdr:spPr>
        <a:xfrm>
          <a:off x="9588500" y="1429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83</xdr:row>
      <xdr:rowOff>99695</xdr:rowOff>
    </xdr:from>
    <xdr:to xmlns:xdr="http://schemas.openxmlformats.org/drawingml/2006/spreadsheetDrawing">
      <xdr:col>55</xdr:col>
      <xdr:colOff>0</xdr:colOff>
      <xdr:row>83</xdr:row>
      <xdr:rowOff>110490</xdr:rowOff>
    </xdr:to>
    <xdr:cxnSp macro="">
      <xdr:nvCxnSpPr>
        <xdr:cNvPr id="356" name="直線コネクタ 355"/>
        <xdr:cNvCxnSpPr/>
      </xdr:nvCxnSpPr>
      <xdr:spPr>
        <a:xfrm flipV="1">
          <a:off x="9639300" y="1433004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83</xdr:row>
      <xdr:rowOff>65405</xdr:rowOff>
    </xdr:from>
    <xdr:to xmlns:xdr="http://schemas.openxmlformats.org/drawingml/2006/spreadsheetDrawing">
      <xdr:col>46</xdr:col>
      <xdr:colOff>38100</xdr:colOff>
      <xdr:row>83</xdr:row>
      <xdr:rowOff>167005</xdr:rowOff>
    </xdr:to>
    <xdr:sp macro="" textlink="">
      <xdr:nvSpPr>
        <xdr:cNvPr id="357" name="楕円 356"/>
        <xdr:cNvSpPr/>
      </xdr:nvSpPr>
      <xdr:spPr>
        <a:xfrm>
          <a:off x="8699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110490</xdr:rowOff>
    </xdr:from>
    <xdr:to xmlns:xdr="http://schemas.openxmlformats.org/drawingml/2006/spreadsheetDrawing">
      <xdr:col>50</xdr:col>
      <xdr:colOff>114300</xdr:colOff>
      <xdr:row>83</xdr:row>
      <xdr:rowOff>116205</xdr:rowOff>
    </xdr:to>
    <xdr:cxnSp macro="">
      <xdr:nvCxnSpPr>
        <xdr:cNvPr id="358" name="直線コネクタ 357"/>
        <xdr:cNvCxnSpPr/>
      </xdr:nvCxnSpPr>
      <xdr:spPr>
        <a:xfrm flipV="1">
          <a:off x="8750300" y="143408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83</xdr:row>
      <xdr:rowOff>66040</xdr:rowOff>
    </xdr:from>
    <xdr:to xmlns:xdr="http://schemas.openxmlformats.org/drawingml/2006/spreadsheetDrawing">
      <xdr:col>41</xdr:col>
      <xdr:colOff>101600</xdr:colOff>
      <xdr:row>83</xdr:row>
      <xdr:rowOff>167640</xdr:rowOff>
    </xdr:to>
    <xdr:sp macro="" textlink="">
      <xdr:nvSpPr>
        <xdr:cNvPr id="359" name="楕円 358"/>
        <xdr:cNvSpPr/>
      </xdr:nvSpPr>
      <xdr:spPr>
        <a:xfrm>
          <a:off x="7810500" y="1429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116205</xdr:rowOff>
    </xdr:from>
    <xdr:to xmlns:xdr="http://schemas.openxmlformats.org/drawingml/2006/spreadsheetDrawing">
      <xdr:col>45</xdr:col>
      <xdr:colOff>177800</xdr:colOff>
      <xdr:row>83</xdr:row>
      <xdr:rowOff>116840</xdr:rowOff>
    </xdr:to>
    <xdr:cxnSp macro="">
      <xdr:nvCxnSpPr>
        <xdr:cNvPr id="360" name="直線コネクタ 359"/>
        <xdr:cNvCxnSpPr/>
      </xdr:nvCxnSpPr>
      <xdr:spPr>
        <a:xfrm flipV="1">
          <a:off x="7861300" y="143465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83</xdr:row>
      <xdr:rowOff>74930</xdr:rowOff>
    </xdr:from>
    <xdr:to xmlns:xdr="http://schemas.openxmlformats.org/drawingml/2006/spreadsheetDrawing">
      <xdr:col>36</xdr:col>
      <xdr:colOff>165100</xdr:colOff>
      <xdr:row>84</xdr:row>
      <xdr:rowOff>4445</xdr:rowOff>
    </xdr:to>
    <xdr:sp macro="" textlink="">
      <xdr:nvSpPr>
        <xdr:cNvPr id="361" name="楕円 360"/>
        <xdr:cNvSpPr/>
      </xdr:nvSpPr>
      <xdr:spPr>
        <a:xfrm>
          <a:off x="6921500" y="14305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116840</xdr:rowOff>
    </xdr:from>
    <xdr:to xmlns:xdr="http://schemas.openxmlformats.org/drawingml/2006/spreadsheetDrawing">
      <xdr:col>41</xdr:col>
      <xdr:colOff>50800</xdr:colOff>
      <xdr:row>83</xdr:row>
      <xdr:rowOff>125095</xdr:rowOff>
    </xdr:to>
    <xdr:cxnSp macro="">
      <xdr:nvCxnSpPr>
        <xdr:cNvPr id="362" name="直線コネクタ 361"/>
        <xdr:cNvCxnSpPr/>
      </xdr:nvCxnSpPr>
      <xdr:spPr>
        <a:xfrm flipV="1">
          <a:off x="6972300" y="1434719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80</xdr:row>
      <xdr:rowOff>120650</xdr:rowOff>
    </xdr:from>
    <xdr:ext cx="469900" cy="255905"/>
    <xdr:sp macro="" textlink="">
      <xdr:nvSpPr>
        <xdr:cNvPr id="363" name="n_1aveValue【公営住宅】&#10;一人当たり面積"/>
        <xdr:cNvSpPr txBox="1"/>
      </xdr:nvSpPr>
      <xdr:spPr>
        <a:xfrm>
          <a:off x="9391650" y="138366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80</xdr:row>
      <xdr:rowOff>136525</xdr:rowOff>
    </xdr:from>
    <xdr:ext cx="466725" cy="258445"/>
    <xdr:sp macro="" textlink="">
      <xdr:nvSpPr>
        <xdr:cNvPr id="364" name="n_2aveValue【公営住宅】&#10;一人当たり面積"/>
        <xdr:cNvSpPr txBox="1"/>
      </xdr:nvSpPr>
      <xdr:spPr>
        <a:xfrm>
          <a:off x="8515350" y="138525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80</xdr:row>
      <xdr:rowOff>147320</xdr:rowOff>
    </xdr:from>
    <xdr:ext cx="466725" cy="259080"/>
    <xdr:sp macro="" textlink="">
      <xdr:nvSpPr>
        <xdr:cNvPr id="365" name="n_3aveValue【公営住宅】&#10;一人当たり面積"/>
        <xdr:cNvSpPr txBox="1"/>
      </xdr:nvSpPr>
      <xdr:spPr>
        <a:xfrm>
          <a:off x="7626350" y="138633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80</xdr:row>
      <xdr:rowOff>86360</xdr:rowOff>
    </xdr:from>
    <xdr:ext cx="466725" cy="255905"/>
    <xdr:sp macro="" textlink="">
      <xdr:nvSpPr>
        <xdr:cNvPr id="366" name="n_4aveValue【公営住宅】&#10;一人当たり面積"/>
        <xdr:cNvSpPr txBox="1"/>
      </xdr:nvSpPr>
      <xdr:spPr>
        <a:xfrm>
          <a:off x="6737350" y="138023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153035</xdr:rowOff>
    </xdr:from>
    <xdr:ext cx="469900" cy="259080"/>
    <xdr:sp macro="" textlink="">
      <xdr:nvSpPr>
        <xdr:cNvPr id="367" name="n_1mainValue【公営住宅】&#10;一人当たり面積"/>
        <xdr:cNvSpPr txBox="1"/>
      </xdr:nvSpPr>
      <xdr:spPr>
        <a:xfrm>
          <a:off x="9391650" y="14383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158115</xdr:rowOff>
    </xdr:from>
    <xdr:ext cx="466725" cy="255905"/>
    <xdr:sp macro="" textlink="">
      <xdr:nvSpPr>
        <xdr:cNvPr id="368" name="n_2mainValue【公営住宅】&#10;一人当たり面積"/>
        <xdr:cNvSpPr txBox="1"/>
      </xdr:nvSpPr>
      <xdr:spPr>
        <a:xfrm>
          <a:off x="8515350" y="143884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158750</xdr:rowOff>
    </xdr:from>
    <xdr:ext cx="466725" cy="259080"/>
    <xdr:sp macro="" textlink="">
      <xdr:nvSpPr>
        <xdr:cNvPr id="369" name="n_3mainValue【公営住宅】&#10;一人当たり面積"/>
        <xdr:cNvSpPr txBox="1"/>
      </xdr:nvSpPr>
      <xdr:spPr>
        <a:xfrm>
          <a:off x="7626350" y="143891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167005</xdr:rowOff>
    </xdr:from>
    <xdr:ext cx="466725" cy="255905"/>
    <xdr:sp macro="" textlink="">
      <xdr:nvSpPr>
        <xdr:cNvPr id="370" name="n_4mainValue【公営住宅】&#10;一人当たり面積"/>
        <xdr:cNvSpPr txBox="1"/>
      </xdr:nvSpPr>
      <xdr:spPr>
        <a:xfrm>
          <a:off x="6737350" y="143973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1" name="正方形/長方形 37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2" name="正方形/長方形 37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3" name="正方形/長方形 37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4" name="正方形/長方形 37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5" name="正方形/長方形 37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76" name="正方形/長方形 37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77" name="正方形/長方形 37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78" name="正方形/長方形 377"/>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275" cy="225425"/>
    <xdr:sp macro="" textlink="">
      <xdr:nvSpPr>
        <xdr:cNvPr id="379" name="テキスト ボックス 378"/>
        <xdr:cNvSpPr txBox="1"/>
      </xdr:nvSpPr>
      <xdr:spPr>
        <a:xfrm>
          <a:off x="723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0" name="直線コネクタ 379"/>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110</xdr:row>
      <xdr:rowOff>48260</xdr:rowOff>
    </xdr:from>
    <xdr:ext cx="403225" cy="259080"/>
    <xdr:sp macro="" textlink="">
      <xdr:nvSpPr>
        <xdr:cNvPr id="381" name="テキスト ボックス 380"/>
        <xdr:cNvSpPr txBox="1"/>
      </xdr:nvSpPr>
      <xdr:spPr>
        <a:xfrm>
          <a:off x="358775" y="1890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76200</xdr:rowOff>
    </xdr:from>
    <xdr:to xmlns:xdr="http://schemas.openxmlformats.org/drawingml/2006/spreadsheetDrawing">
      <xdr:col>28</xdr:col>
      <xdr:colOff>114300</xdr:colOff>
      <xdr:row>108</xdr:row>
      <xdr:rowOff>76200</xdr:rowOff>
    </xdr:to>
    <xdr:cxnSp macro="">
      <xdr:nvCxnSpPr>
        <xdr:cNvPr id="382" name="直線コネクタ 381"/>
        <xdr:cNvCxnSpPr/>
      </xdr:nvCxnSpPr>
      <xdr:spPr>
        <a:xfrm>
          <a:off x="762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107</xdr:row>
      <xdr:rowOff>105410</xdr:rowOff>
    </xdr:from>
    <xdr:ext cx="403225" cy="259080"/>
    <xdr:sp macro="" textlink="">
      <xdr:nvSpPr>
        <xdr:cNvPr id="383" name="テキスト ボックス 382"/>
        <xdr:cNvSpPr txBox="1"/>
      </xdr:nvSpPr>
      <xdr:spPr>
        <a:xfrm>
          <a:off x="358775" y="1845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133350</xdr:rowOff>
    </xdr:from>
    <xdr:to xmlns:xdr="http://schemas.openxmlformats.org/drawingml/2006/spreadsheetDrawing">
      <xdr:col>28</xdr:col>
      <xdr:colOff>114300</xdr:colOff>
      <xdr:row>105</xdr:row>
      <xdr:rowOff>133350</xdr:rowOff>
    </xdr:to>
    <xdr:cxnSp macro="">
      <xdr:nvCxnSpPr>
        <xdr:cNvPr id="384" name="直線コネクタ 383"/>
        <xdr:cNvCxnSpPr/>
      </xdr:nvCxnSpPr>
      <xdr:spPr>
        <a:xfrm>
          <a:off x="762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162560</xdr:rowOff>
    </xdr:from>
    <xdr:ext cx="403225" cy="259080"/>
    <xdr:sp macro="" textlink="">
      <xdr:nvSpPr>
        <xdr:cNvPr id="385" name="テキスト ボックス 384"/>
        <xdr:cNvSpPr txBox="1"/>
      </xdr:nvSpPr>
      <xdr:spPr>
        <a:xfrm>
          <a:off x="358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19050</xdr:rowOff>
    </xdr:from>
    <xdr:to xmlns:xdr="http://schemas.openxmlformats.org/drawingml/2006/spreadsheetDrawing">
      <xdr:col>28</xdr:col>
      <xdr:colOff>114300</xdr:colOff>
      <xdr:row>103</xdr:row>
      <xdr:rowOff>19050</xdr:rowOff>
    </xdr:to>
    <xdr:cxnSp macro="">
      <xdr:nvCxnSpPr>
        <xdr:cNvPr id="386" name="直線コネクタ 385"/>
        <xdr:cNvCxnSpPr/>
      </xdr:nvCxnSpPr>
      <xdr:spPr>
        <a:xfrm>
          <a:off x="762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48260</xdr:rowOff>
    </xdr:from>
    <xdr:ext cx="403225" cy="259080"/>
    <xdr:sp macro="" textlink="">
      <xdr:nvSpPr>
        <xdr:cNvPr id="387" name="テキスト ボックス 386"/>
        <xdr:cNvSpPr txBox="1"/>
      </xdr:nvSpPr>
      <xdr:spPr>
        <a:xfrm>
          <a:off x="358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76200</xdr:rowOff>
    </xdr:from>
    <xdr:to xmlns:xdr="http://schemas.openxmlformats.org/drawingml/2006/spreadsheetDrawing">
      <xdr:col>28</xdr:col>
      <xdr:colOff>114300</xdr:colOff>
      <xdr:row>100</xdr:row>
      <xdr:rowOff>76200</xdr:rowOff>
    </xdr:to>
    <xdr:cxnSp macro="">
      <xdr:nvCxnSpPr>
        <xdr:cNvPr id="388" name="直線コネクタ 387"/>
        <xdr:cNvCxnSpPr/>
      </xdr:nvCxnSpPr>
      <xdr:spPr>
        <a:xfrm>
          <a:off x="762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105410</xdr:rowOff>
    </xdr:from>
    <xdr:ext cx="403225" cy="259080"/>
    <xdr:sp macro="" textlink="">
      <xdr:nvSpPr>
        <xdr:cNvPr id="389" name="テキスト ボックス 388"/>
        <xdr:cNvSpPr txBox="1"/>
      </xdr:nvSpPr>
      <xdr:spPr>
        <a:xfrm>
          <a:off x="358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0" name="直線コネクタ 389"/>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96</xdr:row>
      <xdr:rowOff>162560</xdr:rowOff>
    </xdr:from>
    <xdr:ext cx="403225" cy="259080"/>
    <xdr:sp macro="" textlink="">
      <xdr:nvSpPr>
        <xdr:cNvPr id="391" name="テキスト ボックス 390"/>
        <xdr:cNvSpPr txBox="1"/>
      </xdr:nvSpPr>
      <xdr:spPr>
        <a:xfrm>
          <a:off x="358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2"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167640</xdr:rowOff>
    </xdr:from>
    <xdr:to xmlns:xdr="http://schemas.openxmlformats.org/drawingml/2006/spreadsheetDrawing">
      <xdr:col>24</xdr:col>
      <xdr:colOff>62865</xdr:colOff>
      <xdr:row>107</xdr:row>
      <xdr:rowOff>69215</xdr:rowOff>
    </xdr:to>
    <xdr:cxnSp macro="">
      <xdr:nvCxnSpPr>
        <xdr:cNvPr id="393" name="直線コネクタ 392"/>
        <xdr:cNvCxnSpPr/>
      </xdr:nvCxnSpPr>
      <xdr:spPr>
        <a:xfrm flipV="1">
          <a:off x="4634865" y="17312640"/>
          <a:ext cx="0" cy="1101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107</xdr:row>
      <xdr:rowOff>73025</xdr:rowOff>
    </xdr:from>
    <xdr:ext cx="405130" cy="259080"/>
    <xdr:sp macro="" textlink="">
      <xdr:nvSpPr>
        <xdr:cNvPr id="394" name="【港湾・漁港】&#10;有形固定資産減価償却率最小値テキスト"/>
        <xdr:cNvSpPr txBox="1"/>
      </xdr:nvSpPr>
      <xdr:spPr>
        <a:xfrm>
          <a:off x="4673600" y="18418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107</xdr:row>
      <xdr:rowOff>69215</xdr:rowOff>
    </xdr:from>
    <xdr:to xmlns:xdr="http://schemas.openxmlformats.org/drawingml/2006/spreadsheetDrawing">
      <xdr:col>24</xdr:col>
      <xdr:colOff>152400</xdr:colOff>
      <xdr:row>107</xdr:row>
      <xdr:rowOff>69215</xdr:rowOff>
    </xdr:to>
    <xdr:cxnSp macro="">
      <xdr:nvCxnSpPr>
        <xdr:cNvPr id="395" name="直線コネクタ 394"/>
        <xdr:cNvCxnSpPr/>
      </xdr:nvCxnSpPr>
      <xdr:spPr>
        <a:xfrm>
          <a:off x="4546600" y="18414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114300</xdr:rowOff>
    </xdr:from>
    <xdr:ext cx="405130" cy="259080"/>
    <xdr:sp macro="" textlink="">
      <xdr:nvSpPr>
        <xdr:cNvPr id="396" name="【港湾・漁港】&#10;有形固定資産減価償却率最大値テキスト"/>
        <xdr:cNvSpPr txBox="1"/>
      </xdr:nvSpPr>
      <xdr:spPr>
        <a:xfrm>
          <a:off x="4673600" y="17087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167640</xdr:rowOff>
    </xdr:from>
    <xdr:to xmlns:xdr="http://schemas.openxmlformats.org/drawingml/2006/spreadsheetDrawing">
      <xdr:col>24</xdr:col>
      <xdr:colOff>152400</xdr:colOff>
      <xdr:row>100</xdr:row>
      <xdr:rowOff>167640</xdr:rowOff>
    </xdr:to>
    <xdr:cxnSp macro="">
      <xdr:nvCxnSpPr>
        <xdr:cNvPr id="397" name="直線コネクタ 396"/>
        <xdr:cNvCxnSpPr/>
      </xdr:nvCxnSpPr>
      <xdr:spPr>
        <a:xfrm>
          <a:off x="4546600" y="17312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120650</xdr:rowOff>
    </xdr:from>
    <xdr:ext cx="405130" cy="255905"/>
    <xdr:sp macro="" textlink="">
      <xdr:nvSpPr>
        <xdr:cNvPr id="398" name="【港湾・漁港】&#10;有形固定資産減価償却率平均値テキスト"/>
        <xdr:cNvSpPr txBox="1"/>
      </xdr:nvSpPr>
      <xdr:spPr>
        <a:xfrm>
          <a:off x="4673600" y="1778000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142240</xdr:rowOff>
    </xdr:from>
    <xdr:to xmlns:xdr="http://schemas.openxmlformats.org/drawingml/2006/spreadsheetDrawing">
      <xdr:col>24</xdr:col>
      <xdr:colOff>114300</xdr:colOff>
      <xdr:row>104</xdr:row>
      <xdr:rowOff>72390</xdr:rowOff>
    </xdr:to>
    <xdr:sp macro="" textlink="">
      <xdr:nvSpPr>
        <xdr:cNvPr id="399" name="フローチャート: 判断 398"/>
        <xdr:cNvSpPr/>
      </xdr:nvSpPr>
      <xdr:spPr>
        <a:xfrm>
          <a:off x="4584700" y="1780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36830</xdr:rowOff>
    </xdr:from>
    <xdr:to xmlns:xdr="http://schemas.openxmlformats.org/drawingml/2006/spreadsheetDrawing">
      <xdr:col>20</xdr:col>
      <xdr:colOff>38100</xdr:colOff>
      <xdr:row>103</xdr:row>
      <xdr:rowOff>138430</xdr:rowOff>
    </xdr:to>
    <xdr:sp macro="" textlink="">
      <xdr:nvSpPr>
        <xdr:cNvPr id="400" name="フローチャート: 判断 399"/>
        <xdr:cNvSpPr/>
      </xdr:nvSpPr>
      <xdr:spPr>
        <a:xfrm>
          <a:off x="3746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102</xdr:row>
      <xdr:rowOff>144145</xdr:rowOff>
    </xdr:from>
    <xdr:to xmlns:xdr="http://schemas.openxmlformats.org/drawingml/2006/spreadsheetDrawing">
      <xdr:col>15</xdr:col>
      <xdr:colOff>101600</xdr:colOff>
      <xdr:row>103</xdr:row>
      <xdr:rowOff>74930</xdr:rowOff>
    </xdr:to>
    <xdr:sp macro="" textlink="">
      <xdr:nvSpPr>
        <xdr:cNvPr id="401" name="フローチャート: 判断 400"/>
        <xdr:cNvSpPr/>
      </xdr:nvSpPr>
      <xdr:spPr>
        <a:xfrm>
          <a:off x="2857500" y="176320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102</xdr:row>
      <xdr:rowOff>85090</xdr:rowOff>
    </xdr:from>
    <xdr:to xmlns:xdr="http://schemas.openxmlformats.org/drawingml/2006/spreadsheetDrawing">
      <xdr:col>10</xdr:col>
      <xdr:colOff>165100</xdr:colOff>
      <xdr:row>103</xdr:row>
      <xdr:rowOff>15240</xdr:rowOff>
    </xdr:to>
    <xdr:sp macro="" textlink="">
      <xdr:nvSpPr>
        <xdr:cNvPr id="402" name="フローチャート: 判断 401"/>
        <xdr:cNvSpPr/>
      </xdr:nvSpPr>
      <xdr:spPr>
        <a:xfrm>
          <a:off x="1968500" y="1757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102</xdr:row>
      <xdr:rowOff>43815</xdr:rowOff>
    </xdr:from>
    <xdr:to xmlns:xdr="http://schemas.openxmlformats.org/drawingml/2006/spreadsheetDrawing">
      <xdr:col>6</xdr:col>
      <xdr:colOff>38100</xdr:colOff>
      <xdr:row>102</xdr:row>
      <xdr:rowOff>145415</xdr:rowOff>
    </xdr:to>
    <xdr:sp macro="" textlink="">
      <xdr:nvSpPr>
        <xdr:cNvPr id="403" name="フローチャート: 判断 402"/>
        <xdr:cNvSpPr/>
      </xdr:nvSpPr>
      <xdr:spPr>
        <a:xfrm>
          <a:off x="1079500" y="1753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04" name="テキスト ボックス 40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05" name="テキスト ボックス 40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06" name="テキスト ボックス 40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07" name="テキスト ボックス 40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08" name="テキスト ボックス 40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137160</xdr:rowOff>
    </xdr:from>
    <xdr:to xmlns:xdr="http://schemas.openxmlformats.org/drawingml/2006/spreadsheetDrawing">
      <xdr:col>24</xdr:col>
      <xdr:colOff>114300</xdr:colOff>
      <xdr:row>104</xdr:row>
      <xdr:rowOff>67310</xdr:rowOff>
    </xdr:to>
    <xdr:sp macro="" textlink="">
      <xdr:nvSpPr>
        <xdr:cNvPr id="409" name="楕円 408"/>
        <xdr:cNvSpPr/>
      </xdr:nvSpPr>
      <xdr:spPr>
        <a:xfrm>
          <a:off x="4584700" y="1779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102</xdr:row>
      <xdr:rowOff>160020</xdr:rowOff>
    </xdr:from>
    <xdr:ext cx="405130" cy="259080"/>
    <xdr:sp macro="" textlink="">
      <xdr:nvSpPr>
        <xdr:cNvPr id="410" name="【港湾・漁港】&#10;有形固定資産減価償却率該当値テキスト"/>
        <xdr:cNvSpPr txBox="1"/>
      </xdr:nvSpPr>
      <xdr:spPr>
        <a:xfrm>
          <a:off x="4673600" y="17647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103</xdr:row>
      <xdr:rowOff>86995</xdr:rowOff>
    </xdr:from>
    <xdr:to xmlns:xdr="http://schemas.openxmlformats.org/drawingml/2006/spreadsheetDrawing">
      <xdr:col>20</xdr:col>
      <xdr:colOff>38100</xdr:colOff>
      <xdr:row>104</xdr:row>
      <xdr:rowOff>17780</xdr:rowOff>
    </xdr:to>
    <xdr:sp macro="" textlink="">
      <xdr:nvSpPr>
        <xdr:cNvPr id="411" name="楕円 410"/>
        <xdr:cNvSpPr/>
      </xdr:nvSpPr>
      <xdr:spPr>
        <a:xfrm>
          <a:off x="3746500" y="177463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103</xdr:row>
      <xdr:rowOff>137795</xdr:rowOff>
    </xdr:from>
    <xdr:to xmlns:xdr="http://schemas.openxmlformats.org/drawingml/2006/spreadsheetDrawing">
      <xdr:col>24</xdr:col>
      <xdr:colOff>63500</xdr:colOff>
      <xdr:row>104</xdr:row>
      <xdr:rowOff>16510</xdr:rowOff>
    </xdr:to>
    <xdr:cxnSp macro="">
      <xdr:nvCxnSpPr>
        <xdr:cNvPr id="412" name="直線コネクタ 411"/>
        <xdr:cNvCxnSpPr/>
      </xdr:nvCxnSpPr>
      <xdr:spPr>
        <a:xfrm>
          <a:off x="3797300" y="1779714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5080</xdr:rowOff>
    </xdr:from>
    <xdr:to xmlns:xdr="http://schemas.openxmlformats.org/drawingml/2006/spreadsheetDrawing">
      <xdr:col>15</xdr:col>
      <xdr:colOff>101600</xdr:colOff>
      <xdr:row>103</xdr:row>
      <xdr:rowOff>106680</xdr:rowOff>
    </xdr:to>
    <xdr:sp macro="" textlink="">
      <xdr:nvSpPr>
        <xdr:cNvPr id="413" name="楕円 412"/>
        <xdr:cNvSpPr/>
      </xdr:nvSpPr>
      <xdr:spPr>
        <a:xfrm>
          <a:off x="2857500" y="1766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103</xdr:row>
      <xdr:rowOff>55880</xdr:rowOff>
    </xdr:from>
    <xdr:to xmlns:xdr="http://schemas.openxmlformats.org/drawingml/2006/spreadsheetDrawing">
      <xdr:col>19</xdr:col>
      <xdr:colOff>177800</xdr:colOff>
      <xdr:row>103</xdr:row>
      <xdr:rowOff>137795</xdr:rowOff>
    </xdr:to>
    <xdr:cxnSp macro="">
      <xdr:nvCxnSpPr>
        <xdr:cNvPr id="414" name="直線コネクタ 413"/>
        <xdr:cNvCxnSpPr/>
      </xdr:nvCxnSpPr>
      <xdr:spPr>
        <a:xfrm>
          <a:off x="2908300" y="1771523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102</xdr:row>
      <xdr:rowOff>135255</xdr:rowOff>
    </xdr:from>
    <xdr:to xmlns:xdr="http://schemas.openxmlformats.org/drawingml/2006/spreadsheetDrawing">
      <xdr:col>10</xdr:col>
      <xdr:colOff>165100</xdr:colOff>
      <xdr:row>103</xdr:row>
      <xdr:rowOff>65405</xdr:rowOff>
    </xdr:to>
    <xdr:sp macro="" textlink="">
      <xdr:nvSpPr>
        <xdr:cNvPr id="415" name="楕円 414"/>
        <xdr:cNvSpPr/>
      </xdr:nvSpPr>
      <xdr:spPr>
        <a:xfrm>
          <a:off x="1968500" y="1762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103</xdr:row>
      <xdr:rowOff>14605</xdr:rowOff>
    </xdr:from>
    <xdr:to xmlns:xdr="http://schemas.openxmlformats.org/drawingml/2006/spreadsheetDrawing">
      <xdr:col>15</xdr:col>
      <xdr:colOff>50800</xdr:colOff>
      <xdr:row>103</xdr:row>
      <xdr:rowOff>55880</xdr:rowOff>
    </xdr:to>
    <xdr:cxnSp macro="">
      <xdr:nvCxnSpPr>
        <xdr:cNvPr id="416" name="直線コネクタ 415"/>
        <xdr:cNvCxnSpPr/>
      </xdr:nvCxnSpPr>
      <xdr:spPr>
        <a:xfrm>
          <a:off x="2019300" y="1767395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102</xdr:row>
      <xdr:rowOff>43815</xdr:rowOff>
    </xdr:from>
    <xdr:to xmlns:xdr="http://schemas.openxmlformats.org/drawingml/2006/spreadsheetDrawing">
      <xdr:col>6</xdr:col>
      <xdr:colOff>38100</xdr:colOff>
      <xdr:row>102</xdr:row>
      <xdr:rowOff>145415</xdr:rowOff>
    </xdr:to>
    <xdr:sp macro="" textlink="">
      <xdr:nvSpPr>
        <xdr:cNvPr id="417" name="楕円 416"/>
        <xdr:cNvSpPr/>
      </xdr:nvSpPr>
      <xdr:spPr>
        <a:xfrm>
          <a:off x="1079500" y="1753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102</xdr:row>
      <xdr:rowOff>94615</xdr:rowOff>
    </xdr:from>
    <xdr:to xmlns:xdr="http://schemas.openxmlformats.org/drawingml/2006/spreadsheetDrawing">
      <xdr:col>10</xdr:col>
      <xdr:colOff>114300</xdr:colOff>
      <xdr:row>103</xdr:row>
      <xdr:rowOff>14605</xdr:rowOff>
    </xdr:to>
    <xdr:cxnSp macro="">
      <xdr:nvCxnSpPr>
        <xdr:cNvPr id="418" name="直線コネクタ 417"/>
        <xdr:cNvCxnSpPr/>
      </xdr:nvCxnSpPr>
      <xdr:spPr>
        <a:xfrm>
          <a:off x="1130300" y="1758251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101</xdr:row>
      <xdr:rowOff>154940</xdr:rowOff>
    </xdr:from>
    <xdr:ext cx="405130" cy="255905"/>
    <xdr:sp macro="" textlink="">
      <xdr:nvSpPr>
        <xdr:cNvPr id="419" name="n_1aveValue【港湾・漁港】&#10;有形固定資産減価償却率"/>
        <xdr:cNvSpPr txBox="1"/>
      </xdr:nvSpPr>
      <xdr:spPr>
        <a:xfrm>
          <a:off x="3582035" y="174713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101</xdr:row>
      <xdr:rowOff>90805</xdr:rowOff>
    </xdr:from>
    <xdr:ext cx="401955" cy="258445"/>
    <xdr:sp macro="" textlink="">
      <xdr:nvSpPr>
        <xdr:cNvPr id="420" name="n_2aveValue【港湾・漁港】&#10;有形固定資産減価償却率"/>
        <xdr:cNvSpPr txBox="1"/>
      </xdr:nvSpPr>
      <xdr:spPr>
        <a:xfrm>
          <a:off x="2705735" y="1740725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101</xdr:row>
      <xdr:rowOff>31750</xdr:rowOff>
    </xdr:from>
    <xdr:ext cx="401955" cy="255905"/>
    <xdr:sp macro="" textlink="">
      <xdr:nvSpPr>
        <xdr:cNvPr id="421" name="n_3aveValue【港湾・漁港】&#10;有形固定資産減価償却率"/>
        <xdr:cNvSpPr txBox="1"/>
      </xdr:nvSpPr>
      <xdr:spPr>
        <a:xfrm>
          <a:off x="1816735" y="173482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136525</xdr:rowOff>
    </xdr:from>
    <xdr:ext cx="401955" cy="258445"/>
    <xdr:sp macro="" textlink="">
      <xdr:nvSpPr>
        <xdr:cNvPr id="422" name="n_4aveValue【港湾・漁港】&#10;有形固定資産減価償却率"/>
        <xdr:cNvSpPr txBox="1"/>
      </xdr:nvSpPr>
      <xdr:spPr>
        <a:xfrm>
          <a:off x="927735" y="1762442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104</xdr:row>
      <xdr:rowOff>8255</xdr:rowOff>
    </xdr:from>
    <xdr:ext cx="405130" cy="255905"/>
    <xdr:sp macro="" textlink="">
      <xdr:nvSpPr>
        <xdr:cNvPr id="423" name="n_1mainValue【港湾・漁港】&#10;有形固定資産減価償却率"/>
        <xdr:cNvSpPr txBox="1"/>
      </xdr:nvSpPr>
      <xdr:spPr>
        <a:xfrm>
          <a:off x="3582035" y="178390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97790</xdr:rowOff>
    </xdr:from>
    <xdr:ext cx="401955" cy="255905"/>
    <xdr:sp macro="" textlink="">
      <xdr:nvSpPr>
        <xdr:cNvPr id="424" name="n_2mainValue【港湾・漁港】&#10;有形固定資産減価償却率"/>
        <xdr:cNvSpPr txBox="1"/>
      </xdr:nvSpPr>
      <xdr:spPr>
        <a:xfrm>
          <a:off x="2705735" y="177571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56515</xdr:rowOff>
    </xdr:from>
    <xdr:ext cx="401955" cy="258445"/>
    <xdr:sp macro="" textlink="">
      <xdr:nvSpPr>
        <xdr:cNvPr id="425" name="n_3mainValue【港湾・漁港】&#10;有形固定資産減価償却率"/>
        <xdr:cNvSpPr txBox="1"/>
      </xdr:nvSpPr>
      <xdr:spPr>
        <a:xfrm>
          <a:off x="1816735" y="177158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100</xdr:row>
      <xdr:rowOff>161925</xdr:rowOff>
    </xdr:from>
    <xdr:ext cx="401955" cy="259080"/>
    <xdr:sp macro="" textlink="">
      <xdr:nvSpPr>
        <xdr:cNvPr id="426" name="n_4mainValue【港湾・漁港】&#10;有形固定資産減価償却率"/>
        <xdr:cNvSpPr txBox="1"/>
      </xdr:nvSpPr>
      <xdr:spPr>
        <a:xfrm>
          <a:off x="927735" y="173069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27" name="正方形/長方形 42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28" name="正方形/長方形 42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29" name="正方形/長方形 42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0" name="正方形/長方形 42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1" name="正方形/長方形 43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32" name="正方形/長方形 43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33" name="正方形/長方形 43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34" name="正方形/長方形 43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710" cy="225425"/>
    <xdr:sp macro="" textlink="">
      <xdr:nvSpPr>
        <xdr:cNvPr id="435" name="テキスト ボックス 434"/>
        <xdr:cNvSpPr txBox="1"/>
      </xdr:nvSpPr>
      <xdr:spPr>
        <a:xfrm>
          <a:off x="6565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36" name="直線コネクタ 43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109</xdr:row>
      <xdr:rowOff>35560</xdr:rowOff>
    </xdr:from>
    <xdr:to xmlns:xdr="http://schemas.openxmlformats.org/drawingml/2006/spreadsheetDrawing">
      <xdr:col>59</xdr:col>
      <xdr:colOff>50800</xdr:colOff>
      <xdr:row>109</xdr:row>
      <xdr:rowOff>35560</xdr:rowOff>
    </xdr:to>
    <xdr:cxnSp macro="">
      <xdr:nvCxnSpPr>
        <xdr:cNvPr id="437" name="直線コネクタ 436"/>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108</xdr:row>
      <xdr:rowOff>64770</xdr:rowOff>
    </xdr:from>
    <xdr:ext cx="245745" cy="255905"/>
    <xdr:sp macro="" textlink="">
      <xdr:nvSpPr>
        <xdr:cNvPr id="438" name="テキスト ボックス 437"/>
        <xdr:cNvSpPr txBox="1"/>
      </xdr:nvSpPr>
      <xdr:spPr>
        <a:xfrm>
          <a:off x="6355080" y="1858137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107</xdr:row>
      <xdr:rowOff>52070</xdr:rowOff>
    </xdr:from>
    <xdr:to xmlns:xdr="http://schemas.openxmlformats.org/drawingml/2006/spreadsheetDrawing">
      <xdr:col>59</xdr:col>
      <xdr:colOff>50800</xdr:colOff>
      <xdr:row>107</xdr:row>
      <xdr:rowOff>52070</xdr:rowOff>
    </xdr:to>
    <xdr:cxnSp macro="">
      <xdr:nvCxnSpPr>
        <xdr:cNvPr id="439" name="直線コネクタ 438"/>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106</xdr:row>
      <xdr:rowOff>80645</xdr:rowOff>
    </xdr:from>
    <xdr:ext cx="592455" cy="259080"/>
    <xdr:sp macro="" textlink="">
      <xdr:nvSpPr>
        <xdr:cNvPr id="440" name="テキスト ボックス 439"/>
        <xdr:cNvSpPr txBox="1"/>
      </xdr:nvSpPr>
      <xdr:spPr>
        <a:xfrm>
          <a:off x="6008370" y="1825434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67945</xdr:rowOff>
    </xdr:from>
    <xdr:to xmlns:xdr="http://schemas.openxmlformats.org/drawingml/2006/spreadsheetDrawing">
      <xdr:col>59</xdr:col>
      <xdr:colOff>50800</xdr:colOff>
      <xdr:row>105</xdr:row>
      <xdr:rowOff>67945</xdr:rowOff>
    </xdr:to>
    <xdr:cxnSp macro="">
      <xdr:nvCxnSpPr>
        <xdr:cNvPr id="441" name="直線コネクタ 440"/>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104</xdr:row>
      <xdr:rowOff>97790</xdr:rowOff>
    </xdr:from>
    <xdr:ext cx="592455" cy="255905"/>
    <xdr:sp macro="" textlink="">
      <xdr:nvSpPr>
        <xdr:cNvPr id="442" name="テキスト ボックス 441"/>
        <xdr:cNvSpPr txBox="1"/>
      </xdr:nvSpPr>
      <xdr:spPr>
        <a:xfrm>
          <a:off x="6008370" y="1792859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84455</xdr:rowOff>
    </xdr:from>
    <xdr:to xmlns:xdr="http://schemas.openxmlformats.org/drawingml/2006/spreadsheetDrawing">
      <xdr:col>59</xdr:col>
      <xdr:colOff>50800</xdr:colOff>
      <xdr:row>103</xdr:row>
      <xdr:rowOff>84455</xdr:rowOff>
    </xdr:to>
    <xdr:cxnSp macro="">
      <xdr:nvCxnSpPr>
        <xdr:cNvPr id="443" name="直線コネクタ 442"/>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102</xdr:row>
      <xdr:rowOff>113665</xdr:rowOff>
    </xdr:from>
    <xdr:ext cx="592455" cy="258445"/>
    <xdr:sp macro="" textlink="">
      <xdr:nvSpPr>
        <xdr:cNvPr id="444" name="テキスト ボックス 443"/>
        <xdr:cNvSpPr txBox="1"/>
      </xdr:nvSpPr>
      <xdr:spPr>
        <a:xfrm>
          <a:off x="6008370" y="1760156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100965</xdr:rowOff>
    </xdr:from>
    <xdr:to xmlns:xdr="http://schemas.openxmlformats.org/drawingml/2006/spreadsheetDrawing">
      <xdr:col>59</xdr:col>
      <xdr:colOff>50800</xdr:colOff>
      <xdr:row>101</xdr:row>
      <xdr:rowOff>100965</xdr:rowOff>
    </xdr:to>
    <xdr:cxnSp macro="">
      <xdr:nvCxnSpPr>
        <xdr:cNvPr id="445" name="直線コネクタ 444"/>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100</xdr:row>
      <xdr:rowOff>130175</xdr:rowOff>
    </xdr:from>
    <xdr:ext cx="682625" cy="259080"/>
    <xdr:sp macro="" textlink="">
      <xdr:nvSpPr>
        <xdr:cNvPr id="446" name="テキスト ボックス 445"/>
        <xdr:cNvSpPr txBox="1"/>
      </xdr:nvSpPr>
      <xdr:spPr>
        <a:xfrm>
          <a:off x="5918200" y="17275175"/>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116840</xdr:rowOff>
    </xdr:from>
    <xdr:to xmlns:xdr="http://schemas.openxmlformats.org/drawingml/2006/spreadsheetDrawing">
      <xdr:col>59</xdr:col>
      <xdr:colOff>50800</xdr:colOff>
      <xdr:row>99</xdr:row>
      <xdr:rowOff>116840</xdr:rowOff>
    </xdr:to>
    <xdr:cxnSp macro="">
      <xdr:nvCxnSpPr>
        <xdr:cNvPr id="447" name="直線コネクタ 446"/>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98</xdr:row>
      <xdr:rowOff>146050</xdr:rowOff>
    </xdr:from>
    <xdr:ext cx="682625" cy="255905"/>
    <xdr:sp macro="" textlink="">
      <xdr:nvSpPr>
        <xdr:cNvPr id="448" name="テキスト ボックス 447"/>
        <xdr:cNvSpPr txBox="1"/>
      </xdr:nvSpPr>
      <xdr:spPr>
        <a:xfrm>
          <a:off x="5918200" y="1694815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49" name="直線コネクタ 448"/>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96</xdr:row>
      <xdr:rowOff>162560</xdr:rowOff>
    </xdr:from>
    <xdr:ext cx="682625" cy="259080"/>
    <xdr:sp macro="" textlink="">
      <xdr:nvSpPr>
        <xdr:cNvPr id="450" name="テキスト ボックス 449"/>
        <xdr:cNvSpPr txBox="1"/>
      </xdr:nvSpPr>
      <xdr:spPr>
        <a:xfrm>
          <a:off x="5918200" y="166217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1"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66040</xdr:rowOff>
    </xdr:from>
    <xdr:to xmlns:xdr="http://schemas.openxmlformats.org/drawingml/2006/spreadsheetDrawing">
      <xdr:col>54</xdr:col>
      <xdr:colOff>189865</xdr:colOff>
      <xdr:row>108</xdr:row>
      <xdr:rowOff>71120</xdr:rowOff>
    </xdr:to>
    <xdr:cxnSp macro="">
      <xdr:nvCxnSpPr>
        <xdr:cNvPr id="452" name="直線コネクタ 451"/>
        <xdr:cNvCxnSpPr/>
      </xdr:nvCxnSpPr>
      <xdr:spPr>
        <a:xfrm flipV="1">
          <a:off x="10476865" y="17039590"/>
          <a:ext cx="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74930</xdr:rowOff>
    </xdr:from>
    <xdr:ext cx="598805" cy="255905"/>
    <xdr:sp macro="" textlink="">
      <xdr:nvSpPr>
        <xdr:cNvPr id="453" name="【港湾・漁港】&#10;一人当たり有形固定資産（償却資産）額最小値テキスト"/>
        <xdr:cNvSpPr txBox="1"/>
      </xdr:nvSpPr>
      <xdr:spPr>
        <a:xfrm>
          <a:off x="10515600" y="1859153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124,469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71120</xdr:rowOff>
    </xdr:from>
    <xdr:to xmlns:xdr="http://schemas.openxmlformats.org/drawingml/2006/spreadsheetDrawing">
      <xdr:col>55</xdr:col>
      <xdr:colOff>88900</xdr:colOff>
      <xdr:row>108</xdr:row>
      <xdr:rowOff>71120</xdr:rowOff>
    </xdr:to>
    <xdr:cxnSp macro="">
      <xdr:nvCxnSpPr>
        <xdr:cNvPr id="454" name="直線コネクタ 453"/>
        <xdr:cNvCxnSpPr/>
      </xdr:nvCxnSpPr>
      <xdr:spPr>
        <a:xfrm>
          <a:off x="10388600" y="18587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12700</xdr:rowOff>
    </xdr:from>
    <xdr:ext cx="690245" cy="259080"/>
    <xdr:sp macro="" textlink="">
      <xdr:nvSpPr>
        <xdr:cNvPr id="455" name="【港湾・漁港】&#10;一人当たり有形固定資産（償却資産）額最大値テキスト"/>
        <xdr:cNvSpPr txBox="1"/>
      </xdr:nvSpPr>
      <xdr:spPr>
        <a:xfrm>
          <a:off x="10515600" y="1681480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1,546,771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66040</xdr:rowOff>
    </xdr:from>
    <xdr:to xmlns:xdr="http://schemas.openxmlformats.org/drawingml/2006/spreadsheetDrawing">
      <xdr:col>55</xdr:col>
      <xdr:colOff>88900</xdr:colOff>
      <xdr:row>99</xdr:row>
      <xdr:rowOff>66040</xdr:rowOff>
    </xdr:to>
    <xdr:cxnSp macro="">
      <xdr:nvCxnSpPr>
        <xdr:cNvPr id="456" name="直線コネクタ 455"/>
        <xdr:cNvCxnSpPr/>
      </xdr:nvCxnSpPr>
      <xdr:spPr>
        <a:xfrm>
          <a:off x="10388600" y="17039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102</xdr:row>
      <xdr:rowOff>104140</xdr:rowOff>
    </xdr:from>
    <xdr:ext cx="598805" cy="259080"/>
    <xdr:sp macro="" textlink="">
      <xdr:nvSpPr>
        <xdr:cNvPr id="457" name="【港湾・漁港】&#10;一人当たり有形固定資産（償却資産）額平均値テキスト"/>
        <xdr:cNvSpPr txBox="1"/>
      </xdr:nvSpPr>
      <xdr:spPr>
        <a:xfrm>
          <a:off x="10515600" y="175920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856,034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103</xdr:row>
      <xdr:rowOff>81280</xdr:rowOff>
    </xdr:from>
    <xdr:to xmlns:xdr="http://schemas.openxmlformats.org/drawingml/2006/spreadsheetDrawing">
      <xdr:col>55</xdr:col>
      <xdr:colOff>50800</xdr:colOff>
      <xdr:row>104</xdr:row>
      <xdr:rowOff>11430</xdr:rowOff>
    </xdr:to>
    <xdr:sp macro="" textlink="">
      <xdr:nvSpPr>
        <xdr:cNvPr id="458" name="フローチャート: 判断 457"/>
        <xdr:cNvSpPr/>
      </xdr:nvSpPr>
      <xdr:spPr>
        <a:xfrm>
          <a:off x="10426700" y="1774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103</xdr:row>
      <xdr:rowOff>120650</xdr:rowOff>
    </xdr:from>
    <xdr:to xmlns:xdr="http://schemas.openxmlformats.org/drawingml/2006/spreadsheetDrawing">
      <xdr:col>50</xdr:col>
      <xdr:colOff>165100</xdr:colOff>
      <xdr:row>104</xdr:row>
      <xdr:rowOff>50165</xdr:rowOff>
    </xdr:to>
    <xdr:sp macro="" textlink="">
      <xdr:nvSpPr>
        <xdr:cNvPr id="459" name="フローチャート: 判断 458"/>
        <xdr:cNvSpPr/>
      </xdr:nvSpPr>
      <xdr:spPr>
        <a:xfrm>
          <a:off x="9588500" y="17780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103</xdr:row>
      <xdr:rowOff>144780</xdr:rowOff>
    </xdr:from>
    <xdr:to xmlns:xdr="http://schemas.openxmlformats.org/drawingml/2006/spreadsheetDrawing">
      <xdr:col>46</xdr:col>
      <xdr:colOff>38100</xdr:colOff>
      <xdr:row>104</xdr:row>
      <xdr:rowOff>74930</xdr:rowOff>
    </xdr:to>
    <xdr:sp macro="" textlink="">
      <xdr:nvSpPr>
        <xdr:cNvPr id="460" name="フローチャート: 判断 459"/>
        <xdr:cNvSpPr/>
      </xdr:nvSpPr>
      <xdr:spPr>
        <a:xfrm>
          <a:off x="8699500" y="1780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103</xdr:row>
      <xdr:rowOff>169545</xdr:rowOff>
    </xdr:from>
    <xdr:to xmlns:xdr="http://schemas.openxmlformats.org/drawingml/2006/spreadsheetDrawing">
      <xdr:col>41</xdr:col>
      <xdr:colOff>101600</xdr:colOff>
      <xdr:row>104</xdr:row>
      <xdr:rowOff>99695</xdr:rowOff>
    </xdr:to>
    <xdr:sp macro="" textlink="">
      <xdr:nvSpPr>
        <xdr:cNvPr id="461" name="フローチャート: 判断 460"/>
        <xdr:cNvSpPr/>
      </xdr:nvSpPr>
      <xdr:spPr>
        <a:xfrm>
          <a:off x="7810500" y="1782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32385</xdr:rowOff>
    </xdr:from>
    <xdr:to xmlns:xdr="http://schemas.openxmlformats.org/drawingml/2006/spreadsheetDrawing">
      <xdr:col>36</xdr:col>
      <xdr:colOff>165100</xdr:colOff>
      <xdr:row>105</xdr:row>
      <xdr:rowOff>133985</xdr:rowOff>
    </xdr:to>
    <xdr:sp macro="" textlink="">
      <xdr:nvSpPr>
        <xdr:cNvPr id="462" name="フローチャート: 判断 461"/>
        <xdr:cNvSpPr/>
      </xdr:nvSpPr>
      <xdr:spPr>
        <a:xfrm>
          <a:off x="6921500" y="1803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3" name="テキスト ボックス 462"/>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4" name="テキスト ボックス 463"/>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65" name="テキスト ボックス 464"/>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66" name="テキスト ボックス 465"/>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67" name="テキスト ボックス 466"/>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12065</xdr:rowOff>
    </xdr:from>
    <xdr:to xmlns:xdr="http://schemas.openxmlformats.org/drawingml/2006/spreadsheetDrawing">
      <xdr:col>55</xdr:col>
      <xdr:colOff>50800</xdr:colOff>
      <xdr:row>107</xdr:row>
      <xdr:rowOff>113665</xdr:rowOff>
    </xdr:to>
    <xdr:sp macro="" textlink="">
      <xdr:nvSpPr>
        <xdr:cNvPr id="468" name="楕円 467"/>
        <xdr:cNvSpPr/>
      </xdr:nvSpPr>
      <xdr:spPr>
        <a:xfrm>
          <a:off x="10426700" y="1835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161925</xdr:rowOff>
    </xdr:from>
    <xdr:ext cx="598805" cy="259080"/>
    <xdr:sp macro="" textlink="">
      <xdr:nvSpPr>
        <xdr:cNvPr id="469" name="【港湾・漁港】&#10;一人当たり有形固定資産（償却資産）額該当値テキスト"/>
        <xdr:cNvSpPr txBox="1"/>
      </xdr:nvSpPr>
      <xdr:spPr>
        <a:xfrm>
          <a:off x="10515600" y="183356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289,517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21590</xdr:rowOff>
    </xdr:from>
    <xdr:to xmlns:xdr="http://schemas.openxmlformats.org/drawingml/2006/spreadsheetDrawing">
      <xdr:col>50</xdr:col>
      <xdr:colOff>165100</xdr:colOff>
      <xdr:row>107</xdr:row>
      <xdr:rowOff>123190</xdr:rowOff>
    </xdr:to>
    <xdr:sp macro="" textlink="">
      <xdr:nvSpPr>
        <xdr:cNvPr id="470" name="楕円 469"/>
        <xdr:cNvSpPr/>
      </xdr:nvSpPr>
      <xdr:spPr>
        <a:xfrm>
          <a:off x="9588500" y="1836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63500</xdr:rowOff>
    </xdr:from>
    <xdr:to xmlns:xdr="http://schemas.openxmlformats.org/drawingml/2006/spreadsheetDrawing">
      <xdr:col>55</xdr:col>
      <xdr:colOff>0</xdr:colOff>
      <xdr:row>107</xdr:row>
      <xdr:rowOff>72390</xdr:rowOff>
    </xdr:to>
    <xdr:cxnSp macro="">
      <xdr:nvCxnSpPr>
        <xdr:cNvPr id="471" name="直線コネクタ 470"/>
        <xdr:cNvCxnSpPr/>
      </xdr:nvCxnSpPr>
      <xdr:spPr>
        <a:xfrm flipV="1">
          <a:off x="9639300" y="1840865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27305</xdr:rowOff>
    </xdr:from>
    <xdr:to xmlns:xdr="http://schemas.openxmlformats.org/drawingml/2006/spreadsheetDrawing">
      <xdr:col>46</xdr:col>
      <xdr:colOff>38100</xdr:colOff>
      <xdr:row>107</xdr:row>
      <xdr:rowOff>128905</xdr:rowOff>
    </xdr:to>
    <xdr:sp macro="" textlink="">
      <xdr:nvSpPr>
        <xdr:cNvPr id="472" name="楕円 471"/>
        <xdr:cNvSpPr/>
      </xdr:nvSpPr>
      <xdr:spPr>
        <a:xfrm>
          <a:off x="8699500" y="1837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72390</xdr:rowOff>
    </xdr:from>
    <xdr:to xmlns:xdr="http://schemas.openxmlformats.org/drawingml/2006/spreadsheetDrawing">
      <xdr:col>50</xdr:col>
      <xdr:colOff>114300</xdr:colOff>
      <xdr:row>107</xdr:row>
      <xdr:rowOff>78105</xdr:rowOff>
    </xdr:to>
    <xdr:cxnSp macro="">
      <xdr:nvCxnSpPr>
        <xdr:cNvPr id="473" name="直線コネクタ 472"/>
        <xdr:cNvCxnSpPr/>
      </xdr:nvCxnSpPr>
      <xdr:spPr>
        <a:xfrm flipV="1">
          <a:off x="8750300" y="1841754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36830</xdr:rowOff>
    </xdr:from>
    <xdr:to xmlns:xdr="http://schemas.openxmlformats.org/drawingml/2006/spreadsheetDrawing">
      <xdr:col>41</xdr:col>
      <xdr:colOff>101600</xdr:colOff>
      <xdr:row>107</xdr:row>
      <xdr:rowOff>138430</xdr:rowOff>
    </xdr:to>
    <xdr:sp macro="" textlink="">
      <xdr:nvSpPr>
        <xdr:cNvPr id="474" name="楕円 473"/>
        <xdr:cNvSpPr/>
      </xdr:nvSpPr>
      <xdr:spPr>
        <a:xfrm>
          <a:off x="7810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78105</xdr:rowOff>
    </xdr:from>
    <xdr:to xmlns:xdr="http://schemas.openxmlformats.org/drawingml/2006/spreadsheetDrawing">
      <xdr:col>45</xdr:col>
      <xdr:colOff>177800</xdr:colOff>
      <xdr:row>107</xdr:row>
      <xdr:rowOff>87630</xdr:rowOff>
    </xdr:to>
    <xdr:cxnSp macro="">
      <xdr:nvCxnSpPr>
        <xdr:cNvPr id="475" name="直線コネクタ 474"/>
        <xdr:cNvCxnSpPr/>
      </xdr:nvCxnSpPr>
      <xdr:spPr>
        <a:xfrm flipV="1">
          <a:off x="7861300" y="1842325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42545</xdr:rowOff>
    </xdr:from>
    <xdr:to xmlns:xdr="http://schemas.openxmlformats.org/drawingml/2006/spreadsheetDrawing">
      <xdr:col>36</xdr:col>
      <xdr:colOff>165100</xdr:colOff>
      <xdr:row>107</xdr:row>
      <xdr:rowOff>144145</xdr:rowOff>
    </xdr:to>
    <xdr:sp macro="" textlink="">
      <xdr:nvSpPr>
        <xdr:cNvPr id="476" name="楕円 475"/>
        <xdr:cNvSpPr/>
      </xdr:nvSpPr>
      <xdr:spPr>
        <a:xfrm>
          <a:off x="6921500" y="1838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87630</xdr:rowOff>
    </xdr:from>
    <xdr:to xmlns:xdr="http://schemas.openxmlformats.org/drawingml/2006/spreadsheetDrawing">
      <xdr:col>41</xdr:col>
      <xdr:colOff>50800</xdr:colOff>
      <xdr:row>107</xdr:row>
      <xdr:rowOff>93345</xdr:rowOff>
    </xdr:to>
    <xdr:cxnSp macro="">
      <xdr:nvCxnSpPr>
        <xdr:cNvPr id="477" name="直線コネクタ 476"/>
        <xdr:cNvCxnSpPr/>
      </xdr:nvCxnSpPr>
      <xdr:spPr>
        <a:xfrm flipV="1">
          <a:off x="6972300" y="184327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102</xdr:row>
      <xdr:rowOff>66675</xdr:rowOff>
    </xdr:from>
    <xdr:ext cx="595630" cy="255905"/>
    <xdr:sp macro="" textlink="">
      <xdr:nvSpPr>
        <xdr:cNvPr id="478" name="n_1aveValue【港湾・漁港】&#10;一人当たり有形固定資産（償却資産）額"/>
        <xdr:cNvSpPr txBox="1"/>
      </xdr:nvSpPr>
      <xdr:spPr>
        <a:xfrm>
          <a:off x="9326880" y="1755457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820,579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102</xdr:row>
      <xdr:rowOff>91440</xdr:rowOff>
    </xdr:from>
    <xdr:ext cx="595630" cy="259080"/>
    <xdr:sp macro="" textlink="">
      <xdr:nvSpPr>
        <xdr:cNvPr id="479" name="n_2aveValue【港湾・漁港】&#10;一人当たり有形固定資産（償却資産）額"/>
        <xdr:cNvSpPr txBox="1"/>
      </xdr:nvSpPr>
      <xdr:spPr>
        <a:xfrm>
          <a:off x="8450580" y="175793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797,873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102</xdr:row>
      <xdr:rowOff>116205</xdr:rowOff>
    </xdr:from>
    <xdr:ext cx="595630" cy="259080"/>
    <xdr:sp macro="" textlink="">
      <xdr:nvSpPr>
        <xdr:cNvPr id="480" name="n_3aveValue【港湾・漁港】&#10;一人当たり有形固定資産（償却資産）額"/>
        <xdr:cNvSpPr txBox="1"/>
      </xdr:nvSpPr>
      <xdr:spPr>
        <a:xfrm>
          <a:off x="7561580" y="176041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775,180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103</xdr:row>
      <xdr:rowOff>150495</xdr:rowOff>
    </xdr:from>
    <xdr:ext cx="595630" cy="259080"/>
    <xdr:sp macro="" textlink="">
      <xdr:nvSpPr>
        <xdr:cNvPr id="481" name="n_4aveValue【港湾・漁港】&#10;一人当たり有形固定資産（償却資産）額"/>
        <xdr:cNvSpPr txBox="1"/>
      </xdr:nvSpPr>
      <xdr:spPr>
        <a:xfrm>
          <a:off x="6672580" y="178098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585,842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107</xdr:row>
      <xdr:rowOff>114300</xdr:rowOff>
    </xdr:from>
    <xdr:ext cx="595630" cy="259080"/>
    <xdr:sp macro="" textlink="">
      <xdr:nvSpPr>
        <xdr:cNvPr id="482" name="n_1mainValue【港湾・漁港】&#10;一人当たり有形固定資産（償却資産）額"/>
        <xdr:cNvSpPr txBox="1"/>
      </xdr:nvSpPr>
      <xdr:spPr>
        <a:xfrm>
          <a:off x="9326880" y="184594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280,896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107</xdr:row>
      <xdr:rowOff>120650</xdr:rowOff>
    </xdr:from>
    <xdr:ext cx="595630" cy="255905"/>
    <xdr:sp macro="" textlink="">
      <xdr:nvSpPr>
        <xdr:cNvPr id="483" name="n_2mainValue【港湾・漁港】&#10;一人当たり有形固定資産（償却資産）額"/>
        <xdr:cNvSpPr txBox="1"/>
      </xdr:nvSpPr>
      <xdr:spPr>
        <a:xfrm>
          <a:off x="8450580" y="184658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275,908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107</xdr:row>
      <xdr:rowOff>129540</xdr:rowOff>
    </xdr:from>
    <xdr:ext cx="595630" cy="259080"/>
    <xdr:sp macro="" textlink="">
      <xdr:nvSpPr>
        <xdr:cNvPr id="484" name="n_3mainValue【港湾・漁港】&#10;一人当たり有形固定資産（償却資産）額"/>
        <xdr:cNvSpPr txBox="1"/>
      </xdr:nvSpPr>
      <xdr:spPr>
        <a:xfrm>
          <a:off x="7561580" y="184746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266,791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107</xdr:row>
      <xdr:rowOff>135255</xdr:rowOff>
    </xdr:from>
    <xdr:ext cx="595630" cy="255905"/>
    <xdr:sp macro="" textlink="">
      <xdr:nvSpPr>
        <xdr:cNvPr id="485" name="n_4mainValue【港湾・漁港】&#10;一人当たり有形固定資産（償却資産）額"/>
        <xdr:cNvSpPr txBox="1"/>
      </xdr:nvSpPr>
      <xdr:spPr>
        <a:xfrm>
          <a:off x="6672580" y="1848040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261,748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86" name="正方形/長方形 48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87" name="正方形/長方形 486"/>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88" name="正方形/長方形 487"/>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89" name="正方形/長方形 488"/>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0" name="正方形/長方形 489"/>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1" name="正方形/長方形 490"/>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2" name="正方形/長方形 491"/>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3" name="正方形/長方形 492"/>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494" name="テキスト ボックス 493"/>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95" name="直線コネクタ 494"/>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496" name="テキスト ボックス 495"/>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133350</xdr:rowOff>
    </xdr:from>
    <xdr:to xmlns:xdr="http://schemas.openxmlformats.org/drawingml/2006/spreadsheetDrawing">
      <xdr:col>89</xdr:col>
      <xdr:colOff>177800</xdr:colOff>
      <xdr:row>41</xdr:row>
      <xdr:rowOff>133350</xdr:rowOff>
    </xdr:to>
    <xdr:cxnSp macro="">
      <xdr:nvCxnSpPr>
        <xdr:cNvPr id="497" name="直線コネクタ 496"/>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40</xdr:row>
      <xdr:rowOff>162560</xdr:rowOff>
    </xdr:from>
    <xdr:ext cx="464185" cy="259080"/>
    <xdr:sp macro="" textlink="">
      <xdr:nvSpPr>
        <xdr:cNvPr id="498" name="テキスト ボックス 497"/>
        <xdr:cNvSpPr txBox="1"/>
      </xdr:nvSpPr>
      <xdr:spPr>
        <a:xfrm>
          <a:off x="11978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19050</xdr:rowOff>
    </xdr:from>
    <xdr:to xmlns:xdr="http://schemas.openxmlformats.org/drawingml/2006/spreadsheetDrawing">
      <xdr:col>89</xdr:col>
      <xdr:colOff>177800</xdr:colOff>
      <xdr:row>39</xdr:row>
      <xdr:rowOff>19050</xdr:rowOff>
    </xdr:to>
    <xdr:cxnSp macro="">
      <xdr:nvCxnSpPr>
        <xdr:cNvPr id="499" name="直線コネクタ 498"/>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38</xdr:row>
      <xdr:rowOff>48260</xdr:rowOff>
    </xdr:from>
    <xdr:ext cx="403225" cy="259080"/>
    <xdr:sp macro="" textlink="">
      <xdr:nvSpPr>
        <xdr:cNvPr id="500" name="テキスト ボックス 499"/>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76200</xdr:rowOff>
    </xdr:from>
    <xdr:to xmlns:xdr="http://schemas.openxmlformats.org/drawingml/2006/spreadsheetDrawing">
      <xdr:col>89</xdr:col>
      <xdr:colOff>177800</xdr:colOff>
      <xdr:row>36</xdr:row>
      <xdr:rowOff>76200</xdr:rowOff>
    </xdr:to>
    <xdr:cxnSp macro="">
      <xdr:nvCxnSpPr>
        <xdr:cNvPr id="501" name="直線コネクタ 500"/>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105410</xdr:rowOff>
    </xdr:from>
    <xdr:ext cx="403225" cy="259080"/>
    <xdr:sp macro="" textlink="">
      <xdr:nvSpPr>
        <xdr:cNvPr id="502" name="テキスト ボックス 501"/>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133350</xdr:rowOff>
    </xdr:from>
    <xdr:to xmlns:xdr="http://schemas.openxmlformats.org/drawingml/2006/spreadsheetDrawing">
      <xdr:col>89</xdr:col>
      <xdr:colOff>177800</xdr:colOff>
      <xdr:row>33</xdr:row>
      <xdr:rowOff>133350</xdr:rowOff>
    </xdr:to>
    <xdr:cxnSp macro="">
      <xdr:nvCxnSpPr>
        <xdr:cNvPr id="503" name="直線コネクタ 502"/>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162560</xdr:rowOff>
    </xdr:from>
    <xdr:ext cx="403225" cy="259080"/>
    <xdr:sp macro="" textlink="">
      <xdr:nvSpPr>
        <xdr:cNvPr id="504" name="テキスト ボックス 503"/>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05" name="直線コネクタ 504"/>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30</xdr:row>
      <xdr:rowOff>48260</xdr:rowOff>
    </xdr:from>
    <xdr:ext cx="403225" cy="259080"/>
    <xdr:sp macro="" textlink="">
      <xdr:nvSpPr>
        <xdr:cNvPr id="506" name="テキスト ボックス 505"/>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7620</xdr:rowOff>
    </xdr:from>
    <xdr:to xmlns:xdr="http://schemas.openxmlformats.org/drawingml/2006/spreadsheetDrawing">
      <xdr:col>85</xdr:col>
      <xdr:colOff>126365</xdr:colOff>
      <xdr:row>40</xdr:row>
      <xdr:rowOff>37465</xdr:rowOff>
    </xdr:to>
    <xdr:cxnSp macro="">
      <xdr:nvCxnSpPr>
        <xdr:cNvPr id="508" name="直線コネクタ 507"/>
        <xdr:cNvCxnSpPr/>
      </xdr:nvCxnSpPr>
      <xdr:spPr>
        <a:xfrm flipV="1">
          <a:off x="16318865" y="5665470"/>
          <a:ext cx="0" cy="1229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40</xdr:row>
      <xdr:rowOff>41275</xdr:rowOff>
    </xdr:from>
    <xdr:ext cx="405130" cy="255905"/>
    <xdr:sp macro="" textlink="">
      <xdr:nvSpPr>
        <xdr:cNvPr id="509" name="【認定こども園・幼稚園・保育所】&#10;有形固定資産減価償却率最小値テキスト"/>
        <xdr:cNvSpPr txBox="1"/>
      </xdr:nvSpPr>
      <xdr:spPr>
        <a:xfrm>
          <a:off x="16357600" y="68992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40</xdr:row>
      <xdr:rowOff>37465</xdr:rowOff>
    </xdr:from>
    <xdr:to xmlns:xdr="http://schemas.openxmlformats.org/drawingml/2006/spreadsheetDrawing">
      <xdr:col>86</xdr:col>
      <xdr:colOff>25400</xdr:colOff>
      <xdr:row>40</xdr:row>
      <xdr:rowOff>37465</xdr:rowOff>
    </xdr:to>
    <xdr:cxnSp macro="">
      <xdr:nvCxnSpPr>
        <xdr:cNvPr id="510" name="直線コネクタ 509"/>
        <xdr:cNvCxnSpPr/>
      </xdr:nvCxnSpPr>
      <xdr:spPr>
        <a:xfrm>
          <a:off x="16230600" y="6895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125730</xdr:rowOff>
    </xdr:from>
    <xdr:ext cx="405130" cy="259080"/>
    <xdr:sp macro="" textlink="">
      <xdr:nvSpPr>
        <xdr:cNvPr id="511" name="【認定こども園・幼稚園・保育所】&#10;有形固定資産減価償却率最大値テキスト"/>
        <xdr:cNvSpPr txBox="1"/>
      </xdr:nvSpPr>
      <xdr:spPr>
        <a:xfrm>
          <a:off x="16357600" y="5440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7620</xdr:rowOff>
    </xdr:from>
    <xdr:to xmlns:xdr="http://schemas.openxmlformats.org/drawingml/2006/spreadsheetDrawing">
      <xdr:col>86</xdr:col>
      <xdr:colOff>25400</xdr:colOff>
      <xdr:row>33</xdr:row>
      <xdr:rowOff>7620</xdr:rowOff>
    </xdr:to>
    <xdr:cxnSp macro="">
      <xdr:nvCxnSpPr>
        <xdr:cNvPr id="512" name="直線コネクタ 511"/>
        <xdr:cNvCxnSpPr/>
      </xdr:nvCxnSpPr>
      <xdr:spPr>
        <a:xfrm>
          <a:off x="16230600" y="5665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86360</xdr:rowOff>
    </xdr:from>
    <xdr:ext cx="405130" cy="255905"/>
    <xdr:sp macro="" textlink="">
      <xdr:nvSpPr>
        <xdr:cNvPr id="513" name="【認定こども園・幼稚園・保育所】&#10;有形固定資産減価償却率平均値テキスト"/>
        <xdr:cNvSpPr txBox="1"/>
      </xdr:nvSpPr>
      <xdr:spPr>
        <a:xfrm>
          <a:off x="16357600" y="643001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107950</xdr:rowOff>
    </xdr:from>
    <xdr:to xmlns:xdr="http://schemas.openxmlformats.org/drawingml/2006/spreadsheetDrawing">
      <xdr:col>85</xdr:col>
      <xdr:colOff>177800</xdr:colOff>
      <xdr:row>38</xdr:row>
      <xdr:rowOff>38100</xdr:rowOff>
    </xdr:to>
    <xdr:sp macro="" textlink="">
      <xdr:nvSpPr>
        <xdr:cNvPr id="514" name="フローチャート: 判断 513"/>
        <xdr:cNvSpPr/>
      </xdr:nvSpPr>
      <xdr:spPr>
        <a:xfrm>
          <a:off x="16268700" y="645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62230</xdr:rowOff>
    </xdr:from>
    <xdr:to xmlns:xdr="http://schemas.openxmlformats.org/drawingml/2006/spreadsheetDrawing">
      <xdr:col>81</xdr:col>
      <xdr:colOff>101600</xdr:colOff>
      <xdr:row>37</xdr:row>
      <xdr:rowOff>163830</xdr:rowOff>
    </xdr:to>
    <xdr:sp macro="" textlink="">
      <xdr:nvSpPr>
        <xdr:cNvPr id="515" name="フローチャート: 判断 514"/>
        <xdr:cNvSpPr/>
      </xdr:nvSpPr>
      <xdr:spPr>
        <a:xfrm>
          <a:off x="15430500" y="640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36</xdr:row>
      <xdr:rowOff>146685</xdr:rowOff>
    </xdr:from>
    <xdr:to xmlns:xdr="http://schemas.openxmlformats.org/drawingml/2006/spreadsheetDrawing">
      <xdr:col>76</xdr:col>
      <xdr:colOff>165100</xdr:colOff>
      <xdr:row>37</xdr:row>
      <xdr:rowOff>76835</xdr:rowOff>
    </xdr:to>
    <xdr:sp macro="" textlink="">
      <xdr:nvSpPr>
        <xdr:cNvPr id="516" name="フローチャート: 判断 515"/>
        <xdr:cNvSpPr/>
      </xdr:nvSpPr>
      <xdr:spPr>
        <a:xfrm>
          <a:off x="145415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36</xdr:row>
      <xdr:rowOff>93980</xdr:rowOff>
    </xdr:from>
    <xdr:to xmlns:xdr="http://schemas.openxmlformats.org/drawingml/2006/spreadsheetDrawing">
      <xdr:col>72</xdr:col>
      <xdr:colOff>38100</xdr:colOff>
      <xdr:row>37</xdr:row>
      <xdr:rowOff>24130</xdr:rowOff>
    </xdr:to>
    <xdr:sp macro="" textlink="">
      <xdr:nvSpPr>
        <xdr:cNvPr id="517" name="フローチャート: 判断 516"/>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35</xdr:row>
      <xdr:rowOff>155575</xdr:rowOff>
    </xdr:from>
    <xdr:to xmlns:xdr="http://schemas.openxmlformats.org/drawingml/2006/spreadsheetDrawing">
      <xdr:col>67</xdr:col>
      <xdr:colOff>101600</xdr:colOff>
      <xdr:row>36</xdr:row>
      <xdr:rowOff>86360</xdr:rowOff>
    </xdr:to>
    <xdr:sp macro="" textlink="">
      <xdr:nvSpPr>
        <xdr:cNvPr id="518" name="フローチャート: 判断 517"/>
        <xdr:cNvSpPr/>
      </xdr:nvSpPr>
      <xdr:spPr>
        <a:xfrm>
          <a:off x="12763500" y="6156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19" name="テキスト ボックス 518"/>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0" name="テキスト ボックス 519"/>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1" name="テキスト ボックス 520"/>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2" name="テキスト ボックス 521"/>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23" name="テキスト ボックス 522"/>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66675</xdr:rowOff>
    </xdr:from>
    <xdr:to xmlns:xdr="http://schemas.openxmlformats.org/drawingml/2006/spreadsheetDrawing">
      <xdr:col>85</xdr:col>
      <xdr:colOff>177800</xdr:colOff>
      <xdr:row>35</xdr:row>
      <xdr:rowOff>168275</xdr:rowOff>
    </xdr:to>
    <xdr:sp macro="" textlink="">
      <xdr:nvSpPr>
        <xdr:cNvPr id="524" name="楕円 523"/>
        <xdr:cNvSpPr/>
      </xdr:nvSpPr>
      <xdr:spPr>
        <a:xfrm>
          <a:off x="16268700" y="606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34</xdr:row>
      <xdr:rowOff>89535</xdr:rowOff>
    </xdr:from>
    <xdr:ext cx="405130" cy="255905"/>
    <xdr:sp macro="" textlink="">
      <xdr:nvSpPr>
        <xdr:cNvPr id="525" name="【認定こども園・幼稚園・保育所】&#10;有形固定資産減価償却率該当値テキスト"/>
        <xdr:cNvSpPr txBox="1"/>
      </xdr:nvSpPr>
      <xdr:spPr>
        <a:xfrm>
          <a:off x="16357600" y="59188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148590</xdr:rowOff>
    </xdr:from>
    <xdr:to xmlns:xdr="http://schemas.openxmlformats.org/drawingml/2006/spreadsheetDrawing">
      <xdr:col>81</xdr:col>
      <xdr:colOff>101600</xdr:colOff>
      <xdr:row>35</xdr:row>
      <xdr:rowOff>78740</xdr:rowOff>
    </xdr:to>
    <xdr:sp macro="" textlink="">
      <xdr:nvSpPr>
        <xdr:cNvPr id="526" name="楕円 525"/>
        <xdr:cNvSpPr/>
      </xdr:nvSpPr>
      <xdr:spPr>
        <a:xfrm>
          <a:off x="15430500" y="597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35</xdr:row>
      <xdr:rowOff>27940</xdr:rowOff>
    </xdr:from>
    <xdr:to xmlns:xdr="http://schemas.openxmlformats.org/drawingml/2006/spreadsheetDrawing">
      <xdr:col>85</xdr:col>
      <xdr:colOff>127000</xdr:colOff>
      <xdr:row>35</xdr:row>
      <xdr:rowOff>117475</xdr:rowOff>
    </xdr:to>
    <xdr:cxnSp macro="">
      <xdr:nvCxnSpPr>
        <xdr:cNvPr id="527" name="直線コネクタ 526"/>
        <xdr:cNvCxnSpPr/>
      </xdr:nvCxnSpPr>
      <xdr:spPr>
        <a:xfrm>
          <a:off x="15481300" y="6028690"/>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34</xdr:row>
      <xdr:rowOff>41275</xdr:rowOff>
    </xdr:from>
    <xdr:to xmlns:xdr="http://schemas.openxmlformats.org/drawingml/2006/spreadsheetDrawing">
      <xdr:col>76</xdr:col>
      <xdr:colOff>165100</xdr:colOff>
      <xdr:row>34</xdr:row>
      <xdr:rowOff>143510</xdr:rowOff>
    </xdr:to>
    <xdr:sp macro="" textlink="">
      <xdr:nvSpPr>
        <xdr:cNvPr id="528" name="楕円 527"/>
        <xdr:cNvSpPr/>
      </xdr:nvSpPr>
      <xdr:spPr>
        <a:xfrm>
          <a:off x="14541500" y="58705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34</xdr:row>
      <xdr:rowOff>92075</xdr:rowOff>
    </xdr:from>
    <xdr:to xmlns:xdr="http://schemas.openxmlformats.org/drawingml/2006/spreadsheetDrawing">
      <xdr:col>81</xdr:col>
      <xdr:colOff>50800</xdr:colOff>
      <xdr:row>35</xdr:row>
      <xdr:rowOff>27940</xdr:rowOff>
    </xdr:to>
    <xdr:cxnSp macro="">
      <xdr:nvCxnSpPr>
        <xdr:cNvPr id="529" name="直線コネクタ 528"/>
        <xdr:cNvCxnSpPr/>
      </xdr:nvCxnSpPr>
      <xdr:spPr>
        <a:xfrm>
          <a:off x="14592300" y="5921375"/>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33</xdr:row>
      <xdr:rowOff>125730</xdr:rowOff>
    </xdr:from>
    <xdr:to xmlns:xdr="http://schemas.openxmlformats.org/drawingml/2006/spreadsheetDrawing">
      <xdr:col>72</xdr:col>
      <xdr:colOff>38100</xdr:colOff>
      <xdr:row>34</xdr:row>
      <xdr:rowOff>55880</xdr:rowOff>
    </xdr:to>
    <xdr:sp macro="" textlink="">
      <xdr:nvSpPr>
        <xdr:cNvPr id="530" name="楕円 529"/>
        <xdr:cNvSpPr/>
      </xdr:nvSpPr>
      <xdr:spPr>
        <a:xfrm>
          <a:off x="13652500" y="578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34</xdr:row>
      <xdr:rowOff>5080</xdr:rowOff>
    </xdr:from>
    <xdr:to xmlns:xdr="http://schemas.openxmlformats.org/drawingml/2006/spreadsheetDrawing">
      <xdr:col>76</xdr:col>
      <xdr:colOff>114300</xdr:colOff>
      <xdr:row>34</xdr:row>
      <xdr:rowOff>92075</xdr:rowOff>
    </xdr:to>
    <xdr:cxnSp macro="">
      <xdr:nvCxnSpPr>
        <xdr:cNvPr id="531" name="直線コネクタ 530"/>
        <xdr:cNvCxnSpPr/>
      </xdr:nvCxnSpPr>
      <xdr:spPr>
        <a:xfrm>
          <a:off x="13703300" y="583438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33</xdr:row>
      <xdr:rowOff>29845</xdr:rowOff>
    </xdr:from>
    <xdr:to xmlns:xdr="http://schemas.openxmlformats.org/drawingml/2006/spreadsheetDrawing">
      <xdr:col>67</xdr:col>
      <xdr:colOff>101600</xdr:colOff>
      <xdr:row>33</xdr:row>
      <xdr:rowOff>132080</xdr:rowOff>
    </xdr:to>
    <xdr:sp macro="" textlink="">
      <xdr:nvSpPr>
        <xdr:cNvPr id="532" name="楕円 531"/>
        <xdr:cNvSpPr/>
      </xdr:nvSpPr>
      <xdr:spPr>
        <a:xfrm>
          <a:off x="12763500" y="56876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33</xdr:row>
      <xdr:rowOff>80645</xdr:rowOff>
    </xdr:from>
    <xdr:to xmlns:xdr="http://schemas.openxmlformats.org/drawingml/2006/spreadsheetDrawing">
      <xdr:col>71</xdr:col>
      <xdr:colOff>177800</xdr:colOff>
      <xdr:row>34</xdr:row>
      <xdr:rowOff>5080</xdr:rowOff>
    </xdr:to>
    <xdr:cxnSp macro="">
      <xdr:nvCxnSpPr>
        <xdr:cNvPr id="533" name="直線コネクタ 532"/>
        <xdr:cNvCxnSpPr/>
      </xdr:nvCxnSpPr>
      <xdr:spPr>
        <a:xfrm>
          <a:off x="12814300" y="573849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154940</xdr:rowOff>
    </xdr:from>
    <xdr:ext cx="405130" cy="255905"/>
    <xdr:sp macro="" textlink="">
      <xdr:nvSpPr>
        <xdr:cNvPr id="534" name="n_1aveValue【認定こども園・幼稚園・保育所】&#10;有形固定資産減価償却率"/>
        <xdr:cNvSpPr txBox="1"/>
      </xdr:nvSpPr>
      <xdr:spPr>
        <a:xfrm>
          <a:off x="15266035" y="64985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67945</xdr:rowOff>
    </xdr:from>
    <xdr:ext cx="401955" cy="258445"/>
    <xdr:sp macro="" textlink="">
      <xdr:nvSpPr>
        <xdr:cNvPr id="535" name="n_2aveValue【認定こども園・幼稚園・保育所】&#10;有形固定資産減価償却率"/>
        <xdr:cNvSpPr txBox="1"/>
      </xdr:nvSpPr>
      <xdr:spPr>
        <a:xfrm>
          <a:off x="14389735" y="641159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15240</xdr:rowOff>
    </xdr:from>
    <xdr:ext cx="401955" cy="259080"/>
    <xdr:sp macro="" textlink="">
      <xdr:nvSpPr>
        <xdr:cNvPr id="536" name="n_3aveValue【認定こども園・幼稚園・保育所】&#10;有形固定資産減価償却率"/>
        <xdr:cNvSpPr txBox="1"/>
      </xdr:nvSpPr>
      <xdr:spPr>
        <a:xfrm>
          <a:off x="13500735" y="63588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76835</xdr:rowOff>
    </xdr:from>
    <xdr:ext cx="401955" cy="255905"/>
    <xdr:sp macro="" textlink="">
      <xdr:nvSpPr>
        <xdr:cNvPr id="537" name="n_4aveValue【認定こども園・幼稚園・保育所】&#10;有形固定資産減価償却率"/>
        <xdr:cNvSpPr txBox="1"/>
      </xdr:nvSpPr>
      <xdr:spPr>
        <a:xfrm>
          <a:off x="12611735" y="62490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33</xdr:row>
      <xdr:rowOff>95250</xdr:rowOff>
    </xdr:from>
    <xdr:ext cx="405130" cy="259080"/>
    <xdr:sp macro="" textlink="">
      <xdr:nvSpPr>
        <xdr:cNvPr id="538" name="n_1mainValue【認定こども園・幼稚園・保育所】&#10;有形固定資産減価償却率"/>
        <xdr:cNvSpPr txBox="1"/>
      </xdr:nvSpPr>
      <xdr:spPr>
        <a:xfrm>
          <a:off x="15266035" y="57531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32</xdr:row>
      <xdr:rowOff>159385</xdr:rowOff>
    </xdr:from>
    <xdr:ext cx="401955" cy="258445"/>
    <xdr:sp macro="" textlink="">
      <xdr:nvSpPr>
        <xdr:cNvPr id="539" name="n_2mainValue【認定こども園・幼稚園・保育所】&#10;有形固定資産減価償却率"/>
        <xdr:cNvSpPr txBox="1"/>
      </xdr:nvSpPr>
      <xdr:spPr>
        <a:xfrm>
          <a:off x="14389735" y="564578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32</xdr:row>
      <xdr:rowOff>72390</xdr:rowOff>
    </xdr:from>
    <xdr:ext cx="401955" cy="259080"/>
    <xdr:sp macro="" textlink="">
      <xdr:nvSpPr>
        <xdr:cNvPr id="540" name="n_3mainValue【認定こども園・幼稚園・保育所】&#10;有形固定資産減価償却率"/>
        <xdr:cNvSpPr txBox="1"/>
      </xdr:nvSpPr>
      <xdr:spPr>
        <a:xfrm>
          <a:off x="13500735" y="55587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31</xdr:row>
      <xdr:rowOff>147955</xdr:rowOff>
    </xdr:from>
    <xdr:ext cx="401955" cy="258445"/>
    <xdr:sp macro="" textlink="">
      <xdr:nvSpPr>
        <xdr:cNvPr id="541" name="n_4mainValue【認定こども園・幼稚園・保育所】&#10;有形固定資産減価償却率"/>
        <xdr:cNvSpPr txBox="1"/>
      </xdr:nvSpPr>
      <xdr:spPr>
        <a:xfrm>
          <a:off x="12611735" y="546290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2" name="正方形/長方形 54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43" name="正方形/長方形 542"/>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44" name="正方形/長方形 543"/>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45" name="正方形/長方形 544"/>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46" name="正方形/長方形 545"/>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47" name="正方形/長方形 546"/>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48" name="正方形/長方形 547"/>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49" name="正方形/長方形 548"/>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550" name="テキスト ボックス 549"/>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1" name="直線コネクタ 550"/>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92710</xdr:rowOff>
    </xdr:from>
    <xdr:to xmlns:xdr="http://schemas.openxmlformats.org/drawingml/2006/spreadsheetDrawing">
      <xdr:col>120</xdr:col>
      <xdr:colOff>114300</xdr:colOff>
      <xdr:row>42</xdr:row>
      <xdr:rowOff>92710</xdr:rowOff>
    </xdr:to>
    <xdr:cxnSp macro="">
      <xdr:nvCxnSpPr>
        <xdr:cNvPr id="552" name="直線コネクタ 551"/>
        <xdr:cNvCxnSpPr/>
      </xdr:nvCxnSpPr>
      <xdr:spPr>
        <a:xfrm>
          <a:off x="18288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121920</xdr:rowOff>
    </xdr:from>
    <xdr:ext cx="464185" cy="255905"/>
    <xdr:sp macro="" textlink="">
      <xdr:nvSpPr>
        <xdr:cNvPr id="553" name="テキスト ボックス 552"/>
        <xdr:cNvSpPr txBox="1"/>
      </xdr:nvSpPr>
      <xdr:spPr>
        <a:xfrm>
          <a:off x="17820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109220</xdr:rowOff>
    </xdr:from>
    <xdr:to xmlns:xdr="http://schemas.openxmlformats.org/drawingml/2006/spreadsheetDrawing">
      <xdr:col>120</xdr:col>
      <xdr:colOff>114300</xdr:colOff>
      <xdr:row>40</xdr:row>
      <xdr:rowOff>109220</xdr:rowOff>
    </xdr:to>
    <xdr:cxnSp macro="">
      <xdr:nvCxnSpPr>
        <xdr:cNvPr id="554" name="直線コネクタ 553"/>
        <xdr:cNvCxnSpPr/>
      </xdr:nvCxnSpPr>
      <xdr:spPr>
        <a:xfrm>
          <a:off x="18288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137795</xdr:rowOff>
    </xdr:from>
    <xdr:ext cx="464185" cy="259080"/>
    <xdr:sp macro="" textlink="">
      <xdr:nvSpPr>
        <xdr:cNvPr id="555" name="テキスト ボックス 554"/>
        <xdr:cNvSpPr txBox="1"/>
      </xdr:nvSpPr>
      <xdr:spPr>
        <a:xfrm>
          <a:off x="17820640" y="682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38</xdr:row>
      <xdr:rowOff>125095</xdr:rowOff>
    </xdr:from>
    <xdr:to xmlns:xdr="http://schemas.openxmlformats.org/drawingml/2006/spreadsheetDrawing">
      <xdr:col>120</xdr:col>
      <xdr:colOff>114300</xdr:colOff>
      <xdr:row>38</xdr:row>
      <xdr:rowOff>125095</xdr:rowOff>
    </xdr:to>
    <xdr:cxnSp macro="">
      <xdr:nvCxnSpPr>
        <xdr:cNvPr id="556" name="直線コネクタ 555"/>
        <xdr:cNvCxnSpPr/>
      </xdr:nvCxnSpPr>
      <xdr:spPr>
        <a:xfrm>
          <a:off x="18288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37</xdr:row>
      <xdr:rowOff>154940</xdr:rowOff>
    </xdr:from>
    <xdr:ext cx="464185" cy="255905"/>
    <xdr:sp macro="" textlink="">
      <xdr:nvSpPr>
        <xdr:cNvPr id="557" name="テキスト ボックス 556"/>
        <xdr:cNvSpPr txBox="1"/>
      </xdr:nvSpPr>
      <xdr:spPr>
        <a:xfrm>
          <a:off x="17820640" y="64985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141605</xdr:rowOff>
    </xdr:from>
    <xdr:to xmlns:xdr="http://schemas.openxmlformats.org/drawingml/2006/spreadsheetDrawing">
      <xdr:col>120</xdr:col>
      <xdr:colOff>114300</xdr:colOff>
      <xdr:row>36</xdr:row>
      <xdr:rowOff>141605</xdr:rowOff>
    </xdr:to>
    <xdr:cxnSp macro="">
      <xdr:nvCxnSpPr>
        <xdr:cNvPr id="558" name="直線コネクタ 557"/>
        <xdr:cNvCxnSpPr/>
      </xdr:nvCxnSpPr>
      <xdr:spPr>
        <a:xfrm>
          <a:off x="18288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170815</xdr:rowOff>
    </xdr:from>
    <xdr:ext cx="464185" cy="258445"/>
    <xdr:sp macro="" textlink="">
      <xdr:nvSpPr>
        <xdr:cNvPr id="559" name="テキスト ボックス 558"/>
        <xdr:cNvSpPr txBox="1"/>
      </xdr:nvSpPr>
      <xdr:spPr>
        <a:xfrm>
          <a:off x="17820640" y="61715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158115</xdr:rowOff>
    </xdr:from>
    <xdr:to xmlns:xdr="http://schemas.openxmlformats.org/drawingml/2006/spreadsheetDrawing">
      <xdr:col>120</xdr:col>
      <xdr:colOff>114300</xdr:colOff>
      <xdr:row>34</xdr:row>
      <xdr:rowOff>158115</xdr:rowOff>
    </xdr:to>
    <xdr:cxnSp macro="">
      <xdr:nvCxnSpPr>
        <xdr:cNvPr id="560" name="直線コネクタ 559"/>
        <xdr:cNvCxnSpPr/>
      </xdr:nvCxnSpPr>
      <xdr:spPr>
        <a:xfrm>
          <a:off x="18288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15875</xdr:rowOff>
    </xdr:from>
    <xdr:ext cx="464185" cy="259080"/>
    <xdr:sp macro="" textlink="">
      <xdr:nvSpPr>
        <xdr:cNvPr id="561" name="テキスト ボックス 560"/>
        <xdr:cNvSpPr txBox="1"/>
      </xdr:nvSpPr>
      <xdr:spPr>
        <a:xfrm>
          <a:off x="17820640" y="584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2540</xdr:rowOff>
    </xdr:from>
    <xdr:to xmlns:xdr="http://schemas.openxmlformats.org/drawingml/2006/spreadsheetDrawing">
      <xdr:col>120</xdr:col>
      <xdr:colOff>114300</xdr:colOff>
      <xdr:row>33</xdr:row>
      <xdr:rowOff>2540</xdr:rowOff>
    </xdr:to>
    <xdr:cxnSp macro="">
      <xdr:nvCxnSpPr>
        <xdr:cNvPr id="562" name="直線コネクタ 561"/>
        <xdr:cNvCxnSpPr/>
      </xdr:nvCxnSpPr>
      <xdr:spPr>
        <a:xfrm>
          <a:off x="18288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31750</xdr:rowOff>
    </xdr:from>
    <xdr:ext cx="464185" cy="255905"/>
    <xdr:sp macro="" textlink="">
      <xdr:nvSpPr>
        <xdr:cNvPr id="563" name="テキスト ボックス 562"/>
        <xdr:cNvSpPr txBox="1"/>
      </xdr:nvSpPr>
      <xdr:spPr>
        <a:xfrm>
          <a:off x="17820640" y="55181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4" name="直線コネクタ 563"/>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185" cy="259080"/>
    <xdr:sp macro="" textlink="">
      <xdr:nvSpPr>
        <xdr:cNvPr id="565" name="テキスト ボックス 564"/>
        <xdr:cNvSpPr txBox="1"/>
      </xdr:nvSpPr>
      <xdr:spPr>
        <a:xfrm>
          <a:off x="17820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6"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35560</xdr:rowOff>
    </xdr:from>
    <xdr:to xmlns:xdr="http://schemas.openxmlformats.org/drawingml/2006/spreadsheetDrawing">
      <xdr:col>116</xdr:col>
      <xdr:colOff>62865</xdr:colOff>
      <xdr:row>41</xdr:row>
      <xdr:rowOff>58420</xdr:rowOff>
    </xdr:to>
    <xdr:cxnSp macro="">
      <xdr:nvCxnSpPr>
        <xdr:cNvPr id="567" name="直線コネクタ 566"/>
        <xdr:cNvCxnSpPr/>
      </xdr:nvCxnSpPr>
      <xdr:spPr>
        <a:xfrm flipV="1">
          <a:off x="22160865" y="569341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62230</xdr:rowOff>
    </xdr:from>
    <xdr:ext cx="469900" cy="259080"/>
    <xdr:sp macro="" textlink="">
      <xdr:nvSpPr>
        <xdr:cNvPr id="568" name="【認定こども園・幼稚園・保育所】&#10;一人当たり面積最小値テキスト"/>
        <xdr:cNvSpPr txBox="1"/>
      </xdr:nvSpPr>
      <xdr:spPr>
        <a:xfrm>
          <a:off x="22199600" y="7091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58420</xdr:rowOff>
    </xdr:from>
    <xdr:to xmlns:xdr="http://schemas.openxmlformats.org/drawingml/2006/spreadsheetDrawing">
      <xdr:col>116</xdr:col>
      <xdr:colOff>152400</xdr:colOff>
      <xdr:row>41</xdr:row>
      <xdr:rowOff>58420</xdr:rowOff>
    </xdr:to>
    <xdr:cxnSp macro="">
      <xdr:nvCxnSpPr>
        <xdr:cNvPr id="569" name="直線コネクタ 568"/>
        <xdr:cNvCxnSpPr/>
      </xdr:nvCxnSpPr>
      <xdr:spPr>
        <a:xfrm>
          <a:off x="22072600" y="708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153670</xdr:rowOff>
    </xdr:from>
    <xdr:ext cx="469900" cy="259080"/>
    <xdr:sp macro="" textlink="">
      <xdr:nvSpPr>
        <xdr:cNvPr id="570" name="【認定こども園・幼稚園・保育所】&#10;一人当たり面積最大値テキスト"/>
        <xdr:cNvSpPr txBox="1"/>
      </xdr:nvSpPr>
      <xdr:spPr>
        <a:xfrm>
          <a:off x="22199600" y="5468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35560</xdr:rowOff>
    </xdr:from>
    <xdr:to xmlns:xdr="http://schemas.openxmlformats.org/drawingml/2006/spreadsheetDrawing">
      <xdr:col>116</xdr:col>
      <xdr:colOff>152400</xdr:colOff>
      <xdr:row>33</xdr:row>
      <xdr:rowOff>35560</xdr:rowOff>
    </xdr:to>
    <xdr:cxnSp macro="">
      <xdr:nvCxnSpPr>
        <xdr:cNvPr id="571" name="直線コネクタ 570"/>
        <xdr:cNvCxnSpPr/>
      </xdr:nvCxnSpPr>
      <xdr:spPr>
        <a:xfrm>
          <a:off x="22072600" y="569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36</xdr:row>
      <xdr:rowOff>111760</xdr:rowOff>
    </xdr:from>
    <xdr:ext cx="469900" cy="255905"/>
    <xdr:sp macro="" textlink="">
      <xdr:nvSpPr>
        <xdr:cNvPr id="572" name="【認定こども園・幼稚園・保育所】&#10;一人当たり面積平均値テキスト"/>
        <xdr:cNvSpPr txBox="1"/>
      </xdr:nvSpPr>
      <xdr:spPr>
        <a:xfrm>
          <a:off x="22199600" y="628396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133350</xdr:rowOff>
    </xdr:from>
    <xdr:to xmlns:xdr="http://schemas.openxmlformats.org/drawingml/2006/spreadsheetDrawing">
      <xdr:col>116</xdr:col>
      <xdr:colOff>114300</xdr:colOff>
      <xdr:row>37</xdr:row>
      <xdr:rowOff>63500</xdr:rowOff>
    </xdr:to>
    <xdr:sp macro="" textlink="">
      <xdr:nvSpPr>
        <xdr:cNvPr id="573" name="フローチャート: 判断 572"/>
        <xdr:cNvSpPr/>
      </xdr:nvSpPr>
      <xdr:spPr>
        <a:xfrm>
          <a:off x="221107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37</xdr:row>
      <xdr:rowOff>20320</xdr:rowOff>
    </xdr:from>
    <xdr:to xmlns:xdr="http://schemas.openxmlformats.org/drawingml/2006/spreadsheetDrawing">
      <xdr:col>112</xdr:col>
      <xdr:colOff>38100</xdr:colOff>
      <xdr:row>37</xdr:row>
      <xdr:rowOff>121920</xdr:rowOff>
    </xdr:to>
    <xdr:sp macro="" textlink="">
      <xdr:nvSpPr>
        <xdr:cNvPr id="574" name="フローチャート: 判断 573"/>
        <xdr:cNvSpPr/>
      </xdr:nvSpPr>
      <xdr:spPr>
        <a:xfrm>
          <a:off x="21272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37</xdr:row>
      <xdr:rowOff>33655</xdr:rowOff>
    </xdr:from>
    <xdr:to xmlns:xdr="http://schemas.openxmlformats.org/drawingml/2006/spreadsheetDrawing">
      <xdr:col>107</xdr:col>
      <xdr:colOff>101600</xdr:colOff>
      <xdr:row>37</xdr:row>
      <xdr:rowOff>135255</xdr:rowOff>
    </xdr:to>
    <xdr:sp macro="" textlink="">
      <xdr:nvSpPr>
        <xdr:cNvPr id="575" name="フローチャート: 判断 574"/>
        <xdr:cNvSpPr/>
      </xdr:nvSpPr>
      <xdr:spPr>
        <a:xfrm>
          <a:off x="20383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37</xdr:row>
      <xdr:rowOff>20320</xdr:rowOff>
    </xdr:from>
    <xdr:to xmlns:xdr="http://schemas.openxmlformats.org/drawingml/2006/spreadsheetDrawing">
      <xdr:col>102</xdr:col>
      <xdr:colOff>165100</xdr:colOff>
      <xdr:row>37</xdr:row>
      <xdr:rowOff>121920</xdr:rowOff>
    </xdr:to>
    <xdr:sp macro="" textlink="">
      <xdr:nvSpPr>
        <xdr:cNvPr id="576" name="フローチャート: 判断 575"/>
        <xdr:cNvSpPr/>
      </xdr:nvSpPr>
      <xdr:spPr>
        <a:xfrm>
          <a:off x="19494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36</xdr:row>
      <xdr:rowOff>156210</xdr:rowOff>
    </xdr:from>
    <xdr:to xmlns:xdr="http://schemas.openxmlformats.org/drawingml/2006/spreadsheetDrawing">
      <xdr:col>98</xdr:col>
      <xdr:colOff>38100</xdr:colOff>
      <xdr:row>37</xdr:row>
      <xdr:rowOff>86360</xdr:rowOff>
    </xdr:to>
    <xdr:sp macro="" textlink="">
      <xdr:nvSpPr>
        <xdr:cNvPr id="577" name="フローチャート: 判断 576"/>
        <xdr:cNvSpPr/>
      </xdr:nvSpPr>
      <xdr:spPr>
        <a:xfrm>
          <a:off x="18605500" y="63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78" name="テキスト ボックス 577"/>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79" name="テキスト ボックス 578"/>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0" name="テキスト ボックス 579"/>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1" name="テキスト ボックス 580"/>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2" name="テキスト ボックス 581"/>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33</xdr:row>
      <xdr:rowOff>132080</xdr:rowOff>
    </xdr:from>
    <xdr:to xmlns:xdr="http://schemas.openxmlformats.org/drawingml/2006/spreadsheetDrawing">
      <xdr:col>116</xdr:col>
      <xdr:colOff>114300</xdr:colOff>
      <xdr:row>34</xdr:row>
      <xdr:rowOff>61595</xdr:rowOff>
    </xdr:to>
    <xdr:sp macro="" textlink="">
      <xdr:nvSpPr>
        <xdr:cNvPr id="583" name="楕円 582"/>
        <xdr:cNvSpPr/>
      </xdr:nvSpPr>
      <xdr:spPr>
        <a:xfrm>
          <a:off x="22110700" y="5789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32</xdr:row>
      <xdr:rowOff>154940</xdr:rowOff>
    </xdr:from>
    <xdr:ext cx="469900" cy="255905"/>
    <xdr:sp macro="" textlink="">
      <xdr:nvSpPr>
        <xdr:cNvPr id="584" name="【認定こども園・幼稚園・保育所】&#10;一人当たり面積該当値テキスト"/>
        <xdr:cNvSpPr txBox="1"/>
      </xdr:nvSpPr>
      <xdr:spPr>
        <a:xfrm>
          <a:off x="22199600" y="56413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33</xdr:row>
      <xdr:rowOff>154940</xdr:rowOff>
    </xdr:from>
    <xdr:to xmlns:xdr="http://schemas.openxmlformats.org/drawingml/2006/spreadsheetDrawing">
      <xdr:col>112</xdr:col>
      <xdr:colOff>38100</xdr:colOff>
      <xdr:row>34</xdr:row>
      <xdr:rowOff>84455</xdr:rowOff>
    </xdr:to>
    <xdr:sp macro="" textlink="">
      <xdr:nvSpPr>
        <xdr:cNvPr id="585" name="楕円 584"/>
        <xdr:cNvSpPr/>
      </xdr:nvSpPr>
      <xdr:spPr>
        <a:xfrm>
          <a:off x="21272500" y="5812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34</xdr:row>
      <xdr:rowOff>10795</xdr:rowOff>
    </xdr:from>
    <xdr:to xmlns:xdr="http://schemas.openxmlformats.org/drawingml/2006/spreadsheetDrawing">
      <xdr:col>116</xdr:col>
      <xdr:colOff>63500</xdr:colOff>
      <xdr:row>34</xdr:row>
      <xdr:rowOff>33655</xdr:rowOff>
    </xdr:to>
    <xdr:cxnSp macro="">
      <xdr:nvCxnSpPr>
        <xdr:cNvPr id="586" name="直線コネクタ 585"/>
        <xdr:cNvCxnSpPr/>
      </xdr:nvCxnSpPr>
      <xdr:spPr>
        <a:xfrm flipV="1">
          <a:off x="21323300" y="584009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34</xdr:row>
      <xdr:rowOff>8890</xdr:rowOff>
    </xdr:from>
    <xdr:to xmlns:xdr="http://schemas.openxmlformats.org/drawingml/2006/spreadsheetDrawing">
      <xdr:col>107</xdr:col>
      <xdr:colOff>101600</xdr:colOff>
      <xdr:row>34</xdr:row>
      <xdr:rowOff>110490</xdr:rowOff>
    </xdr:to>
    <xdr:sp macro="" textlink="">
      <xdr:nvSpPr>
        <xdr:cNvPr id="587" name="楕円 586"/>
        <xdr:cNvSpPr/>
      </xdr:nvSpPr>
      <xdr:spPr>
        <a:xfrm>
          <a:off x="20383500" y="583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34</xdr:row>
      <xdr:rowOff>33655</xdr:rowOff>
    </xdr:from>
    <xdr:to xmlns:xdr="http://schemas.openxmlformats.org/drawingml/2006/spreadsheetDrawing">
      <xdr:col>111</xdr:col>
      <xdr:colOff>177800</xdr:colOff>
      <xdr:row>34</xdr:row>
      <xdr:rowOff>59690</xdr:rowOff>
    </xdr:to>
    <xdr:cxnSp macro="">
      <xdr:nvCxnSpPr>
        <xdr:cNvPr id="588" name="直線コネクタ 587"/>
        <xdr:cNvCxnSpPr/>
      </xdr:nvCxnSpPr>
      <xdr:spPr>
        <a:xfrm flipV="1">
          <a:off x="20434300" y="586295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33</xdr:row>
      <xdr:rowOff>56515</xdr:rowOff>
    </xdr:from>
    <xdr:to xmlns:xdr="http://schemas.openxmlformats.org/drawingml/2006/spreadsheetDrawing">
      <xdr:col>102</xdr:col>
      <xdr:colOff>165100</xdr:colOff>
      <xdr:row>33</xdr:row>
      <xdr:rowOff>158115</xdr:rowOff>
    </xdr:to>
    <xdr:sp macro="" textlink="">
      <xdr:nvSpPr>
        <xdr:cNvPr id="589" name="楕円 588"/>
        <xdr:cNvSpPr/>
      </xdr:nvSpPr>
      <xdr:spPr>
        <a:xfrm>
          <a:off x="19494500" y="571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33</xdr:row>
      <xdr:rowOff>107315</xdr:rowOff>
    </xdr:from>
    <xdr:to xmlns:xdr="http://schemas.openxmlformats.org/drawingml/2006/spreadsheetDrawing">
      <xdr:col>107</xdr:col>
      <xdr:colOff>50800</xdr:colOff>
      <xdr:row>34</xdr:row>
      <xdr:rowOff>59690</xdr:rowOff>
    </xdr:to>
    <xdr:cxnSp macro="">
      <xdr:nvCxnSpPr>
        <xdr:cNvPr id="590" name="直線コネクタ 589"/>
        <xdr:cNvCxnSpPr/>
      </xdr:nvCxnSpPr>
      <xdr:spPr>
        <a:xfrm>
          <a:off x="19545300" y="5765165"/>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33</xdr:row>
      <xdr:rowOff>132080</xdr:rowOff>
    </xdr:from>
    <xdr:to xmlns:xdr="http://schemas.openxmlformats.org/drawingml/2006/spreadsheetDrawing">
      <xdr:col>98</xdr:col>
      <xdr:colOff>38100</xdr:colOff>
      <xdr:row>34</xdr:row>
      <xdr:rowOff>61595</xdr:rowOff>
    </xdr:to>
    <xdr:sp macro="" textlink="">
      <xdr:nvSpPr>
        <xdr:cNvPr id="591" name="楕円 590"/>
        <xdr:cNvSpPr/>
      </xdr:nvSpPr>
      <xdr:spPr>
        <a:xfrm>
          <a:off x="18605500" y="5789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33</xdr:row>
      <xdr:rowOff>107315</xdr:rowOff>
    </xdr:from>
    <xdr:to xmlns:xdr="http://schemas.openxmlformats.org/drawingml/2006/spreadsheetDrawing">
      <xdr:col>102</xdr:col>
      <xdr:colOff>114300</xdr:colOff>
      <xdr:row>34</xdr:row>
      <xdr:rowOff>10795</xdr:rowOff>
    </xdr:to>
    <xdr:cxnSp macro="">
      <xdr:nvCxnSpPr>
        <xdr:cNvPr id="592" name="直線コネクタ 591"/>
        <xdr:cNvCxnSpPr/>
      </xdr:nvCxnSpPr>
      <xdr:spPr>
        <a:xfrm flipV="1">
          <a:off x="18656300" y="5765165"/>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113030</xdr:rowOff>
    </xdr:from>
    <xdr:ext cx="469900" cy="259080"/>
    <xdr:sp macro="" textlink="">
      <xdr:nvSpPr>
        <xdr:cNvPr id="593" name="n_1aveValue【認定こども園・幼稚園・保育所】&#10;一人当たり面積"/>
        <xdr:cNvSpPr txBox="1"/>
      </xdr:nvSpPr>
      <xdr:spPr>
        <a:xfrm>
          <a:off x="21075650" y="6456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126365</xdr:rowOff>
    </xdr:from>
    <xdr:ext cx="466725" cy="259080"/>
    <xdr:sp macro="" textlink="">
      <xdr:nvSpPr>
        <xdr:cNvPr id="594" name="n_2aveValue【認定こども園・幼稚園・保育所】&#10;一人当たり面積"/>
        <xdr:cNvSpPr txBox="1"/>
      </xdr:nvSpPr>
      <xdr:spPr>
        <a:xfrm>
          <a:off x="20199350" y="64700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113030</xdr:rowOff>
    </xdr:from>
    <xdr:ext cx="466725" cy="259080"/>
    <xdr:sp macro="" textlink="">
      <xdr:nvSpPr>
        <xdr:cNvPr id="595" name="n_3aveValue【認定こども園・幼稚園・保育所】&#10;一人当たり面積"/>
        <xdr:cNvSpPr txBox="1"/>
      </xdr:nvSpPr>
      <xdr:spPr>
        <a:xfrm>
          <a:off x="19310350" y="64566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77470</xdr:rowOff>
    </xdr:from>
    <xdr:ext cx="466725" cy="255905"/>
    <xdr:sp macro="" textlink="">
      <xdr:nvSpPr>
        <xdr:cNvPr id="596" name="n_4aveValue【認定こども園・幼稚園・保育所】&#10;一人当たり面積"/>
        <xdr:cNvSpPr txBox="1"/>
      </xdr:nvSpPr>
      <xdr:spPr>
        <a:xfrm>
          <a:off x="18421350" y="64211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32</xdr:row>
      <xdr:rowOff>100965</xdr:rowOff>
    </xdr:from>
    <xdr:ext cx="469900" cy="255905"/>
    <xdr:sp macro="" textlink="">
      <xdr:nvSpPr>
        <xdr:cNvPr id="597" name="n_1mainValue【認定こども園・幼稚園・保育所】&#10;一人当たり面積"/>
        <xdr:cNvSpPr txBox="1"/>
      </xdr:nvSpPr>
      <xdr:spPr>
        <a:xfrm>
          <a:off x="21075650" y="55873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32</xdr:row>
      <xdr:rowOff>127000</xdr:rowOff>
    </xdr:from>
    <xdr:ext cx="466725" cy="259080"/>
    <xdr:sp macro="" textlink="">
      <xdr:nvSpPr>
        <xdr:cNvPr id="598" name="n_2mainValue【認定こども園・幼稚園・保育所】&#10;一人当たり面積"/>
        <xdr:cNvSpPr txBox="1"/>
      </xdr:nvSpPr>
      <xdr:spPr>
        <a:xfrm>
          <a:off x="20199350" y="56134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32</xdr:row>
      <xdr:rowOff>3175</xdr:rowOff>
    </xdr:from>
    <xdr:ext cx="466725" cy="259080"/>
    <xdr:sp macro="" textlink="">
      <xdr:nvSpPr>
        <xdr:cNvPr id="599" name="n_3mainValue【認定こども園・幼稚園・保育所】&#10;一人当たり面積"/>
        <xdr:cNvSpPr txBox="1"/>
      </xdr:nvSpPr>
      <xdr:spPr>
        <a:xfrm>
          <a:off x="19310350" y="54895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32</xdr:row>
      <xdr:rowOff>78105</xdr:rowOff>
    </xdr:from>
    <xdr:ext cx="466725" cy="255905"/>
    <xdr:sp macro="" textlink="">
      <xdr:nvSpPr>
        <xdr:cNvPr id="600" name="n_4mainValue【認定こども園・幼稚園・保育所】&#10;一人当たり面積"/>
        <xdr:cNvSpPr txBox="1"/>
      </xdr:nvSpPr>
      <xdr:spPr>
        <a:xfrm>
          <a:off x="18421350" y="55645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1" name="正方形/長方形 60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2" name="正方形/長方形 601"/>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3" name="正方形/長方形 602"/>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4" name="正方形/長方形 603"/>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05" name="正方形/長方形 604"/>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06" name="正方形/長方形 605"/>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07" name="正方形/長方形 606"/>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08" name="正方形/長方形 607"/>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609" name="テキスト ボックス 608"/>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0" name="直線コネクタ 609"/>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65</xdr:row>
      <xdr:rowOff>143510</xdr:rowOff>
    </xdr:from>
    <xdr:ext cx="403225" cy="255905"/>
    <xdr:sp macro="" textlink="">
      <xdr:nvSpPr>
        <xdr:cNvPr id="611" name="テキスト ボックス 610"/>
        <xdr:cNvSpPr txBox="1"/>
      </xdr:nvSpPr>
      <xdr:spPr>
        <a:xfrm>
          <a:off x="12042775" y="11287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0</xdr:rowOff>
    </xdr:from>
    <xdr:to xmlns:xdr="http://schemas.openxmlformats.org/drawingml/2006/spreadsheetDrawing">
      <xdr:col>89</xdr:col>
      <xdr:colOff>177800</xdr:colOff>
      <xdr:row>64</xdr:row>
      <xdr:rowOff>0</xdr:rowOff>
    </xdr:to>
    <xdr:cxnSp macro="">
      <xdr:nvCxnSpPr>
        <xdr:cNvPr id="612" name="直線コネクタ 611"/>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29210</xdr:rowOff>
    </xdr:from>
    <xdr:ext cx="403225" cy="255905"/>
    <xdr:sp macro="" textlink="">
      <xdr:nvSpPr>
        <xdr:cNvPr id="613" name="テキスト ボックス 612"/>
        <xdr:cNvSpPr txBox="1"/>
      </xdr:nvSpPr>
      <xdr:spPr>
        <a:xfrm>
          <a:off x="12042775" y="108305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57150</xdr:rowOff>
    </xdr:from>
    <xdr:to xmlns:xdr="http://schemas.openxmlformats.org/drawingml/2006/spreadsheetDrawing">
      <xdr:col>89</xdr:col>
      <xdr:colOff>177800</xdr:colOff>
      <xdr:row>61</xdr:row>
      <xdr:rowOff>57150</xdr:rowOff>
    </xdr:to>
    <xdr:cxnSp macro="">
      <xdr:nvCxnSpPr>
        <xdr:cNvPr id="614" name="直線コネクタ 613"/>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86360</xdr:rowOff>
    </xdr:from>
    <xdr:ext cx="403225" cy="255905"/>
    <xdr:sp macro="" textlink="">
      <xdr:nvSpPr>
        <xdr:cNvPr id="615" name="テキスト ボックス 614"/>
        <xdr:cNvSpPr txBox="1"/>
      </xdr:nvSpPr>
      <xdr:spPr>
        <a:xfrm>
          <a:off x="12042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114300</xdr:rowOff>
    </xdr:from>
    <xdr:to xmlns:xdr="http://schemas.openxmlformats.org/drawingml/2006/spreadsheetDrawing">
      <xdr:col>89</xdr:col>
      <xdr:colOff>177800</xdr:colOff>
      <xdr:row>58</xdr:row>
      <xdr:rowOff>114300</xdr:rowOff>
    </xdr:to>
    <xdr:cxnSp macro="">
      <xdr:nvCxnSpPr>
        <xdr:cNvPr id="616" name="直線コネクタ 615"/>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57</xdr:row>
      <xdr:rowOff>143510</xdr:rowOff>
    </xdr:from>
    <xdr:ext cx="403225" cy="255905"/>
    <xdr:sp macro="" textlink="">
      <xdr:nvSpPr>
        <xdr:cNvPr id="617" name="テキスト ボックス 616"/>
        <xdr:cNvSpPr txBox="1"/>
      </xdr:nvSpPr>
      <xdr:spPr>
        <a:xfrm>
          <a:off x="12042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0</xdr:rowOff>
    </xdr:from>
    <xdr:to xmlns:xdr="http://schemas.openxmlformats.org/drawingml/2006/spreadsheetDrawing">
      <xdr:col>89</xdr:col>
      <xdr:colOff>177800</xdr:colOff>
      <xdr:row>56</xdr:row>
      <xdr:rowOff>0</xdr:rowOff>
    </xdr:to>
    <xdr:cxnSp macro="">
      <xdr:nvCxnSpPr>
        <xdr:cNvPr id="618" name="直線コネクタ 617"/>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29210</xdr:rowOff>
    </xdr:from>
    <xdr:ext cx="403225" cy="255905"/>
    <xdr:sp macro="" textlink="">
      <xdr:nvSpPr>
        <xdr:cNvPr id="619" name="テキスト ボックス 618"/>
        <xdr:cNvSpPr txBox="1"/>
      </xdr:nvSpPr>
      <xdr:spPr>
        <a:xfrm>
          <a:off x="12042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0" name="直線コネクタ 619"/>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5905"/>
    <xdr:sp macro="" textlink="">
      <xdr:nvSpPr>
        <xdr:cNvPr id="621" name="テキスト ボックス 620"/>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2"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88900</xdr:rowOff>
    </xdr:from>
    <xdr:to xmlns:xdr="http://schemas.openxmlformats.org/drawingml/2006/spreadsheetDrawing">
      <xdr:col>85</xdr:col>
      <xdr:colOff>126365</xdr:colOff>
      <xdr:row>64</xdr:row>
      <xdr:rowOff>50165</xdr:rowOff>
    </xdr:to>
    <xdr:cxnSp macro="">
      <xdr:nvCxnSpPr>
        <xdr:cNvPr id="623" name="直線コネクタ 622"/>
        <xdr:cNvCxnSpPr/>
      </xdr:nvCxnSpPr>
      <xdr:spPr>
        <a:xfrm flipV="1">
          <a:off x="16318865" y="9518650"/>
          <a:ext cx="0" cy="1504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53975</xdr:rowOff>
    </xdr:from>
    <xdr:ext cx="405130" cy="255905"/>
    <xdr:sp macro="" textlink="">
      <xdr:nvSpPr>
        <xdr:cNvPr id="624" name="【学校施設】&#10;有形固定資産減価償却率最小値テキスト"/>
        <xdr:cNvSpPr txBox="1"/>
      </xdr:nvSpPr>
      <xdr:spPr>
        <a:xfrm>
          <a:off x="16357600" y="110267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50165</xdr:rowOff>
    </xdr:from>
    <xdr:to xmlns:xdr="http://schemas.openxmlformats.org/drawingml/2006/spreadsheetDrawing">
      <xdr:col>86</xdr:col>
      <xdr:colOff>25400</xdr:colOff>
      <xdr:row>64</xdr:row>
      <xdr:rowOff>50165</xdr:rowOff>
    </xdr:to>
    <xdr:cxnSp macro="">
      <xdr:nvCxnSpPr>
        <xdr:cNvPr id="625" name="直線コネクタ 624"/>
        <xdr:cNvCxnSpPr/>
      </xdr:nvCxnSpPr>
      <xdr:spPr>
        <a:xfrm>
          <a:off x="16230600" y="11022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35560</xdr:rowOff>
    </xdr:from>
    <xdr:ext cx="405130" cy="259080"/>
    <xdr:sp macro="" textlink="">
      <xdr:nvSpPr>
        <xdr:cNvPr id="626" name="【学校施設】&#10;有形固定資産減価償却率最大値テキスト"/>
        <xdr:cNvSpPr txBox="1"/>
      </xdr:nvSpPr>
      <xdr:spPr>
        <a:xfrm>
          <a:off x="16357600" y="9293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88900</xdr:rowOff>
    </xdr:from>
    <xdr:to xmlns:xdr="http://schemas.openxmlformats.org/drawingml/2006/spreadsheetDrawing">
      <xdr:col>86</xdr:col>
      <xdr:colOff>25400</xdr:colOff>
      <xdr:row>55</xdr:row>
      <xdr:rowOff>88900</xdr:rowOff>
    </xdr:to>
    <xdr:cxnSp macro="">
      <xdr:nvCxnSpPr>
        <xdr:cNvPr id="627" name="直線コネクタ 626"/>
        <xdr:cNvCxnSpPr/>
      </xdr:nvCxnSpPr>
      <xdr:spPr>
        <a:xfrm>
          <a:off x="16230600" y="9518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47625</xdr:rowOff>
    </xdr:from>
    <xdr:ext cx="405130" cy="259080"/>
    <xdr:sp macro="" textlink="">
      <xdr:nvSpPr>
        <xdr:cNvPr id="628" name="【学校施設】&#10;有形固定資産減価償却率平均値テキスト"/>
        <xdr:cNvSpPr txBox="1"/>
      </xdr:nvSpPr>
      <xdr:spPr>
        <a:xfrm>
          <a:off x="16357600" y="103346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24765</xdr:rowOff>
    </xdr:from>
    <xdr:to xmlns:xdr="http://schemas.openxmlformats.org/drawingml/2006/spreadsheetDrawing">
      <xdr:col>85</xdr:col>
      <xdr:colOff>177800</xdr:colOff>
      <xdr:row>61</xdr:row>
      <xdr:rowOff>126365</xdr:rowOff>
    </xdr:to>
    <xdr:sp macro="" textlink="">
      <xdr:nvSpPr>
        <xdr:cNvPr id="629" name="フローチャート: 判断 628"/>
        <xdr:cNvSpPr/>
      </xdr:nvSpPr>
      <xdr:spPr>
        <a:xfrm>
          <a:off x="16268700" y="1048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61</xdr:row>
      <xdr:rowOff>6350</xdr:rowOff>
    </xdr:from>
    <xdr:to xmlns:xdr="http://schemas.openxmlformats.org/drawingml/2006/spreadsheetDrawing">
      <xdr:col>81</xdr:col>
      <xdr:colOff>101600</xdr:colOff>
      <xdr:row>61</xdr:row>
      <xdr:rowOff>107950</xdr:rowOff>
    </xdr:to>
    <xdr:sp macro="" textlink="">
      <xdr:nvSpPr>
        <xdr:cNvPr id="630" name="フローチャート: 判断 629"/>
        <xdr:cNvSpPr/>
      </xdr:nvSpPr>
      <xdr:spPr>
        <a:xfrm>
          <a:off x="15430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127635</xdr:rowOff>
    </xdr:from>
    <xdr:to xmlns:xdr="http://schemas.openxmlformats.org/drawingml/2006/spreadsheetDrawing">
      <xdr:col>76</xdr:col>
      <xdr:colOff>165100</xdr:colOff>
      <xdr:row>61</xdr:row>
      <xdr:rowOff>57785</xdr:rowOff>
    </xdr:to>
    <xdr:sp macro="" textlink="">
      <xdr:nvSpPr>
        <xdr:cNvPr id="631" name="フローチャート: 判断 630"/>
        <xdr:cNvSpPr/>
      </xdr:nvSpPr>
      <xdr:spPr>
        <a:xfrm>
          <a:off x="14541500" y="1041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100330</xdr:rowOff>
    </xdr:from>
    <xdr:to xmlns:xdr="http://schemas.openxmlformats.org/drawingml/2006/spreadsheetDrawing">
      <xdr:col>72</xdr:col>
      <xdr:colOff>38100</xdr:colOff>
      <xdr:row>61</xdr:row>
      <xdr:rowOff>30480</xdr:rowOff>
    </xdr:to>
    <xdr:sp macro="" textlink="">
      <xdr:nvSpPr>
        <xdr:cNvPr id="632" name="フローチャート: 判断 631"/>
        <xdr:cNvSpPr/>
      </xdr:nvSpPr>
      <xdr:spPr>
        <a:xfrm>
          <a:off x="13652500" y="1038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22225</xdr:rowOff>
    </xdr:from>
    <xdr:to xmlns:xdr="http://schemas.openxmlformats.org/drawingml/2006/spreadsheetDrawing">
      <xdr:col>67</xdr:col>
      <xdr:colOff>101600</xdr:colOff>
      <xdr:row>60</xdr:row>
      <xdr:rowOff>123825</xdr:rowOff>
    </xdr:to>
    <xdr:sp macro="" textlink="">
      <xdr:nvSpPr>
        <xdr:cNvPr id="633" name="フローチャート: 判断 632"/>
        <xdr:cNvSpPr/>
      </xdr:nvSpPr>
      <xdr:spPr>
        <a:xfrm>
          <a:off x="12763500" y="103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634" name="テキスト ボックス 633"/>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635" name="テキスト ボックス 634"/>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636" name="テキスト ボックス 635"/>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637" name="テキスト ボックス 636"/>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638" name="テキスト ボックス 637"/>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56515</xdr:rowOff>
    </xdr:from>
    <xdr:to xmlns:xdr="http://schemas.openxmlformats.org/drawingml/2006/spreadsheetDrawing">
      <xdr:col>85</xdr:col>
      <xdr:colOff>177800</xdr:colOff>
      <xdr:row>61</xdr:row>
      <xdr:rowOff>158115</xdr:rowOff>
    </xdr:to>
    <xdr:sp macro="" textlink="">
      <xdr:nvSpPr>
        <xdr:cNvPr id="639" name="楕円 638"/>
        <xdr:cNvSpPr/>
      </xdr:nvSpPr>
      <xdr:spPr>
        <a:xfrm>
          <a:off x="162687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34925</xdr:rowOff>
    </xdr:from>
    <xdr:ext cx="405130" cy="259080"/>
    <xdr:sp macro="" textlink="">
      <xdr:nvSpPr>
        <xdr:cNvPr id="640" name="【学校施設】&#10;有形固定資産減価償却率該当値テキスト"/>
        <xdr:cNvSpPr txBox="1"/>
      </xdr:nvSpPr>
      <xdr:spPr>
        <a:xfrm>
          <a:off x="16357600" y="10493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143510</xdr:rowOff>
    </xdr:from>
    <xdr:to xmlns:xdr="http://schemas.openxmlformats.org/drawingml/2006/spreadsheetDrawing">
      <xdr:col>81</xdr:col>
      <xdr:colOff>101600</xdr:colOff>
      <xdr:row>62</xdr:row>
      <xdr:rowOff>73660</xdr:rowOff>
    </xdr:to>
    <xdr:sp macro="" textlink="">
      <xdr:nvSpPr>
        <xdr:cNvPr id="641" name="楕円 640"/>
        <xdr:cNvSpPr/>
      </xdr:nvSpPr>
      <xdr:spPr>
        <a:xfrm>
          <a:off x="15430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107315</xdr:rowOff>
    </xdr:from>
    <xdr:to xmlns:xdr="http://schemas.openxmlformats.org/drawingml/2006/spreadsheetDrawing">
      <xdr:col>85</xdr:col>
      <xdr:colOff>127000</xdr:colOff>
      <xdr:row>62</xdr:row>
      <xdr:rowOff>22860</xdr:rowOff>
    </xdr:to>
    <xdr:cxnSp macro="">
      <xdr:nvCxnSpPr>
        <xdr:cNvPr id="642" name="直線コネクタ 641"/>
        <xdr:cNvCxnSpPr/>
      </xdr:nvCxnSpPr>
      <xdr:spPr>
        <a:xfrm flipV="1">
          <a:off x="15481300" y="10565765"/>
          <a:ext cx="8382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43180</xdr:rowOff>
    </xdr:from>
    <xdr:to xmlns:xdr="http://schemas.openxmlformats.org/drawingml/2006/spreadsheetDrawing">
      <xdr:col>76</xdr:col>
      <xdr:colOff>165100</xdr:colOff>
      <xdr:row>61</xdr:row>
      <xdr:rowOff>144780</xdr:rowOff>
    </xdr:to>
    <xdr:sp macro="" textlink="">
      <xdr:nvSpPr>
        <xdr:cNvPr id="643" name="楕円 642"/>
        <xdr:cNvSpPr/>
      </xdr:nvSpPr>
      <xdr:spPr>
        <a:xfrm>
          <a:off x="14541500" y="1050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93980</xdr:rowOff>
    </xdr:from>
    <xdr:to xmlns:xdr="http://schemas.openxmlformats.org/drawingml/2006/spreadsheetDrawing">
      <xdr:col>81</xdr:col>
      <xdr:colOff>50800</xdr:colOff>
      <xdr:row>62</xdr:row>
      <xdr:rowOff>22860</xdr:rowOff>
    </xdr:to>
    <xdr:cxnSp macro="">
      <xdr:nvCxnSpPr>
        <xdr:cNvPr id="644" name="直線コネクタ 643"/>
        <xdr:cNvCxnSpPr/>
      </xdr:nvCxnSpPr>
      <xdr:spPr>
        <a:xfrm>
          <a:off x="14592300" y="1055243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61</xdr:row>
      <xdr:rowOff>20320</xdr:rowOff>
    </xdr:from>
    <xdr:to xmlns:xdr="http://schemas.openxmlformats.org/drawingml/2006/spreadsheetDrawing">
      <xdr:col>72</xdr:col>
      <xdr:colOff>38100</xdr:colOff>
      <xdr:row>61</xdr:row>
      <xdr:rowOff>121920</xdr:rowOff>
    </xdr:to>
    <xdr:sp macro="" textlink="">
      <xdr:nvSpPr>
        <xdr:cNvPr id="645" name="楕円 644"/>
        <xdr:cNvSpPr/>
      </xdr:nvSpPr>
      <xdr:spPr>
        <a:xfrm>
          <a:off x="136525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71120</xdr:rowOff>
    </xdr:from>
    <xdr:to xmlns:xdr="http://schemas.openxmlformats.org/drawingml/2006/spreadsheetDrawing">
      <xdr:col>76</xdr:col>
      <xdr:colOff>114300</xdr:colOff>
      <xdr:row>61</xdr:row>
      <xdr:rowOff>93980</xdr:rowOff>
    </xdr:to>
    <xdr:cxnSp macro="">
      <xdr:nvCxnSpPr>
        <xdr:cNvPr id="646" name="直線コネクタ 645"/>
        <xdr:cNvCxnSpPr/>
      </xdr:nvCxnSpPr>
      <xdr:spPr>
        <a:xfrm>
          <a:off x="13703300" y="1052957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146050</xdr:rowOff>
    </xdr:from>
    <xdr:to xmlns:xdr="http://schemas.openxmlformats.org/drawingml/2006/spreadsheetDrawing">
      <xdr:col>67</xdr:col>
      <xdr:colOff>101600</xdr:colOff>
      <xdr:row>61</xdr:row>
      <xdr:rowOff>76200</xdr:rowOff>
    </xdr:to>
    <xdr:sp macro="" textlink="">
      <xdr:nvSpPr>
        <xdr:cNvPr id="647" name="楕円 646"/>
        <xdr:cNvSpPr/>
      </xdr:nvSpPr>
      <xdr:spPr>
        <a:xfrm>
          <a:off x="12763500" y="1043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25400</xdr:rowOff>
    </xdr:from>
    <xdr:to xmlns:xdr="http://schemas.openxmlformats.org/drawingml/2006/spreadsheetDrawing">
      <xdr:col>71</xdr:col>
      <xdr:colOff>177800</xdr:colOff>
      <xdr:row>61</xdr:row>
      <xdr:rowOff>71120</xdr:rowOff>
    </xdr:to>
    <xdr:cxnSp macro="">
      <xdr:nvCxnSpPr>
        <xdr:cNvPr id="648" name="直線コネクタ 647"/>
        <xdr:cNvCxnSpPr/>
      </xdr:nvCxnSpPr>
      <xdr:spPr>
        <a:xfrm>
          <a:off x="12814300" y="104838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124460</xdr:rowOff>
    </xdr:from>
    <xdr:ext cx="405130" cy="259080"/>
    <xdr:sp macro="" textlink="">
      <xdr:nvSpPr>
        <xdr:cNvPr id="649" name="n_1aveValue【学校施設】&#10;有形固定資産減価償却率"/>
        <xdr:cNvSpPr txBox="1"/>
      </xdr:nvSpPr>
      <xdr:spPr>
        <a:xfrm>
          <a:off x="15266035" y="10240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74930</xdr:rowOff>
    </xdr:from>
    <xdr:ext cx="401955" cy="255905"/>
    <xdr:sp macro="" textlink="">
      <xdr:nvSpPr>
        <xdr:cNvPr id="650" name="n_2aveValue【学校施設】&#10;有形固定資産減価償却率"/>
        <xdr:cNvSpPr txBox="1"/>
      </xdr:nvSpPr>
      <xdr:spPr>
        <a:xfrm>
          <a:off x="14389735" y="101904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46990</xdr:rowOff>
    </xdr:from>
    <xdr:ext cx="401955" cy="259080"/>
    <xdr:sp macro="" textlink="">
      <xdr:nvSpPr>
        <xdr:cNvPr id="651" name="n_3aveValue【学校施設】&#10;有形固定資産減価償却率"/>
        <xdr:cNvSpPr txBox="1"/>
      </xdr:nvSpPr>
      <xdr:spPr>
        <a:xfrm>
          <a:off x="13500735" y="101625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140335</xdr:rowOff>
    </xdr:from>
    <xdr:ext cx="401955" cy="259080"/>
    <xdr:sp macro="" textlink="">
      <xdr:nvSpPr>
        <xdr:cNvPr id="652" name="n_4aveValue【学校施設】&#10;有形固定資産減価償却率"/>
        <xdr:cNvSpPr txBox="1"/>
      </xdr:nvSpPr>
      <xdr:spPr>
        <a:xfrm>
          <a:off x="12611735" y="100844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62</xdr:row>
      <xdr:rowOff>64770</xdr:rowOff>
    </xdr:from>
    <xdr:ext cx="405130" cy="255905"/>
    <xdr:sp macro="" textlink="">
      <xdr:nvSpPr>
        <xdr:cNvPr id="653" name="n_1mainValue【学校施設】&#10;有形固定資産減価償却率"/>
        <xdr:cNvSpPr txBox="1"/>
      </xdr:nvSpPr>
      <xdr:spPr>
        <a:xfrm>
          <a:off x="15266035" y="106946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135890</xdr:rowOff>
    </xdr:from>
    <xdr:ext cx="401955" cy="259080"/>
    <xdr:sp macro="" textlink="">
      <xdr:nvSpPr>
        <xdr:cNvPr id="654" name="n_2mainValue【学校施設】&#10;有形固定資産減価償却率"/>
        <xdr:cNvSpPr txBox="1"/>
      </xdr:nvSpPr>
      <xdr:spPr>
        <a:xfrm>
          <a:off x="14389735" y="105943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113030</xdr:rowOff>
    </xdr:from>
    <xdr:ext cx="401955" cy="259080"/>
    <xdr:sp macro="" textlink="">
      <xdr:nvSpPr>
        <xdr:cNvPr id="655" name="n_3mainValue【学校施設】&#10;有形固定資産減価償却率"/>
        <xdr:cNvSpPr txBox="1"/>
      </xdr:nvSpPr>
      <xdr:spPr>
        <a:xfrm>
          <a:off x="13500735" y="105714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67310</xdr:rowOff>
    </xdr:from>
    <xdr:ext cx="401955" cy="259080"/>
    <xdr:sp macro="" textlink="">
      <xdr:nvSpPr>
        <xdr:cNvPr id="656" name="n_4mainValue【学校施設】&#10;有形固定資産減価償却率"/>
        <xdr:cNvSpPr txBox="1"/>
      </xdr:nvSpPr>
      <xdr:spPr>
        <a:xfrm>
          <a:off x="12611735" y="10525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57" name="正方形/長方形 65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58" name="正方形/長方形 657"/>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59" name="正方形/長方形 658"/>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0" name="正方形/長方形 659"/>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1" name="正方形/長方形 660"/>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62" name="正方形/長方形 661"/>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63" name="正方形/長方形 662"/>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64" name="正方形/長方形 663"/>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665" name="テキスト ボックス 664"/>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66" name="直線コネクタ 665"/>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4185" cy="255905"/>
    <xdr:sp macro="" textlink="">
      <xdr:nvSpPr>
        <xdr:cNvPr id="667" name="テキスト ボックス 666"/>
        <xdr:cNvSpPr txBox="1"/>
      </xdr:nvSpPr>
      <xdr:spPr>
        <a:xfrm>
          <a:off x="17820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668" name="直線コネクタ 667"/>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4185" cy="255905"/>
    <xdr:sp macro="" textlink="">
      <xdr:nvSpPr>
        <xdr:cNvPr id="669" name="テキスト ボックス 668"/>
        <xdr:cNvSpPr txBox="1"/>
      </xdr:nvSpPr>
      <xdr:spPr>
        <a:xfrm>
          <a:off x="17820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670" name="直線コネクタ 669"/>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4185" cy="255905"/>
    <xdr:sp macro="" textlink="">
      <xdr:nvSpPr>
        <xdr:cNvPr id="671" name="テキスト ボックス 670"/>
        <xdr:cNvSpPr txBox="1"/>
      </xdr:nvSpPr>
      <xdr:spPr>
        <a:xfrm>
          <a:off x="17820640" y="1037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672" name="直線コネクタ 671"/>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4185" cy="255905"/>
    <xdr:sp macro="" textlink="">
      <xdr:nvSpPr>
        <xdr:cNvPr id="673" name="テキスト ボックス 672"/>
        <xdr:cNvSpPr txBox="1"/>
      </xdr:nvSpPr>
      <xdr:spPr>
        <a:xfrm>
          <a:off x="17820640" y="9916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674" name="直線コネクタ 673"/>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4185" cy="255905"/>
    <xdr:sp macro="" textlink="">
      <xdr:nvSpPr>
        <xdr:cNvPr id="675" name="テキスト ボックス 674"/>
        <xdr:cNvSpPr txBox="1"/>
      </xdr:nvSpPr>
      <xdr:spPr>
        <a:xfrm>
          <a:off x="17820640" y="9458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76" name="直線コネクタ 67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677" name="テキスト ボックス 676"/>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8"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132080</xdr:rowOff>
    </xdr:from>
    <xdr:to xmlns:xdr="http://schemas.openxmlformats.org/drawingml/2006/spreadsheetDrawing">
      <xdr:col>116</xdr:col>
      <xdr:colOff>62865</xdr:colOff>
      <xdr:row>64</xdr:row>
      <xdr:rowOff>62230</xdr:rowOff>
    </xdr:to>
    <xdr:cxnSp macro="">
      <xdr:nvCxnSpPr>
        <xdr:cNvPr id="679" name="直線コネクタ 678"/>
        <xdr:cNvCxnSpPr/>
      </xdr:nvCxnSpPr>
      <xdr:spPr>
        <a:xfrm flipV="1">
          <a:off x="22160865" y="9561830"/>
          <a:ext cx="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66040</xdr:rowOff>
    </xdr:from>
    <xdr:ext cx="469900" cy="255905"/>
    <xdr:sp macro="" textlink="">
      <xdr:nvSpPr>
        <xdr:cNvPr id="680" name="【学校施設】&#10;一人当たり面積最小値テキスト"/>
        <xdr:cNvSpPr txBox="1"/>
      </xdr:nvSpPr>
      <xdr:spPr>
        <a:xfrm>
          <a:off x="22199600" y="110388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62230</xdr:rowOff>
    </xdr:from>
    <xdr:to xmlns:xdr="http://schemas.openxmlformats.org/drawingml/2006/spreadsheetDrawing">
      <xdr:col>116</xdr:col>
      <xdr:colOff>152400</xdr:colOff>
      <xdr:row>64</xdr:row>
      <xdr:rowOff>62230</xdr:rowOff>
    </xdr:to>
    <xdr:cxnSp macro="">
      <xdr:nvCxnSpPr>
        <xdr:cNvPr id="681" name="直線コネクタ 680"/>
        <xdr:cNvCxnSpPr/>
      </xdr:nvCxnSpPr>
      <xdr:spPr>
        <a:xfrm>
          <a:off x="22072600" y="1103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78105</xdr:rowOff>
    </xdr:from>
    <xdr:ext cx="469900" cy="255905"/>
    <xdr:sp macro="" textlink="">
      <xdr:nvSpPr>
        <xdr:cNvPr id="682" name="【学校施設】&#10;一人当たり面積最大値テキスト"/>
        <xdr:cNvSpPr txBox="1"/>
      </xdr:nvSpPr>
      <xdr:spPr>
        <a:xfrm>
          <a:off x="22199600" y="933640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132080</xdr:rowOff>
    </xdr:from>
    <xdr:to xmlns:xdr="http://schemas.openxmlformats.org/drawingml/2006/spreadsheetDrawing">
      <xdr:col>116</xdr:col>
      <xdr:colOff>152400</xdr:colOff>
      <xdr:row>55</xdr:row>
      <xdr:rowOff>132080</xdr:rowOff>
    </xdr:to>
    <xdr:cxnSp macro="">
      <xdr:nvCxnSpPr>
        <xdr:cNvPr id="683" name="直線コネクタ 682"/>
        <xdr:cNvCxnSpPr/>
      </xdr:nvCxnSpPr>
      <xdr:spPr>
        <a:xfrm>
          <a:off x="22072600" y="9561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45085</xdr:rowOff>
    </xdr:from>
    <xdr:ext cx="469900" cy="258445"/>
    <xdr:sp macro="" textlink="">
      <xdr:nvSpPr>
        <xdr:cNvPr id="684" name="【学校施設】&#10;一人当たり面積平均値テキスト"/>
        <xdr:cNvSpPr txBox="1"/>
      </xdr:nvSpPr>
      <xdr:spPr>
        <a:xfrm>
          <a:off x="22199600" y="103320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22225</xdr:rowOff>
    </xdr:from>
    <xdr:to xmlns:xdr="http://schemas.openxmlformats.org/drawingml/2006/spreadsheetDrawing">
      <xdr:col>116</xdr:col>
      <xdr:colOff>114300</xdr:colOff>
      <xdr:row>61</xdr:row>
      <xdr:rowOff>123825</xdr:rowOff>
    </xdr:to>
    <xdr:sp macro="" textlink="">
      <xdr:nvSpPr>
        <xdr:cNvPr id="685" name="フローチャート: 判断 684"/>
        <xdr:cNvSpPr/>
      </xdr:nvSpPr>
      <xdr:spPr>
        <a:xfrm>
          <a:off x="22110700" y="1048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38100</xdr:rowOff>
    </xdr:from>
    <xdr:to xmlns:xdr="http://schemas.openxmlformats.org/drawingml/2006/spreadsheetDrawing">
      <xdr:col>112</xdr:col>
      <xdr:colOff>38100</xdr:colOff>
      <xdr:row>61</xdr:row>
      <xdr:rowOff>139700</xdr:rowOff>
    </xdr:to>
    <xdr:sp macro="" textlink="">
      <xdr:nvSpPr>
        <xdr:cNvPr id="686" name="フローチャート: 判断 685"/>
        <xdr:cNvSpPr/>
      </xdr:nvSpPr>
      <xdr:spPr>
        <a:xfrm>
          <a:off x="21272500" y="1049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55245</xdr:rowOff>
    </xdr:from>
    <xdr:to xmlns:xdr="http://schemas.openxmlformats.org/drawingml/2006/spreadsheetDrawing">
      <xdr:col>107</xdr:col>
      <xdr:colOff>101600</xdr:colOff>
      <xdr:row>61</xdr:row>
      <xdr:rowOff>156845</xdr:rowOff>
    </xdr:to>
    <xdr:sp macro="" textlink="">
      <xdr:nvSpPr>
        <xdr:cNvPr id="687" name="フローチャート: 判断 686"/>
        <xdr:cNvSpPr/>
      </xdr:nvSpPr>
      <xdr:spPr>
        <a:xfrm>
          <a:off x="20383500" y="1051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69215</xdr:rowOff>
    </xdr:from>
    <xdr:to xmlns:xdr="http://schemas.openxmlformats.org/drawingml/2006/spreadsheetDrawing">
      <xdr:col>102</xdr:col>
      <xdr:colOff>165100</xdr:colOff>
      <xdr:row>61</xdr:row>
      <xdr:rowOff>170815</xdr:rowOff>
    </xdr:to>
    <xdr:sp macro="" textlink="">
      <xdr:nvSpPr>
        <xdr:cNvPr id="688" name="フローチャート: 判断 687"/>
        <xdr:cNvSpPr/>
      </xdr:nvSpPr>
      <xdr:spPr>
        <a:xfrm>
          <a:off x="19494500" y="105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101600</xdr:rowOff>
    </xdr:from>
    <xdr:to xmlns:xdr="http://schemas.openxmlformats.org/drawingml/2006/spreadsheetDrawing">
      <xdr:col>98</xdr:col>
      <xdr:colOff>38100</xdr:colOff>
      <xdr:row>62</xdr:row>
      <xdr:rowOff>31750</xdr:rowOff>
    </xdr:to>
    <xdr:sp macro="" textlink="">
      <xdr:nvSpPr>
        <xdr:cNvPr id="689" name="フローチャート: 判断 688"/>
        <xdr:cNvSpPr/>
      </xdr:nvSpPr>
      <xdr:spPr>
        <a:xfrm>
          <a:off x="18605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690" name="テキスト ボックス 689"/>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691" name="テキスト ボックス 690"/>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692" name="テキスト ボックス 691"/>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693" name="テキスト ボックス 692"/>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694" name="テキスト ボックス 693"/>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126365</xdr:rowOff>
    </xdr:from>
    <xdr:to xmlns:xdr="http://schemas.openxmlformats.org/drawingml/2006/spreadsheetDrawing">
      <xdr:col>116</xdr:col>
      <xdr:colOff>114300</xdr:colOff>
      <xdr:row>62</xdr:row>
      <xdr:rowOff>56515</xdr:rowOff>
    </xdr:to>
    <xdr:sp macro="" textlink="">
      <xdr:nvSpPr>
        <xdr:cNvPr id="695" name="楕円 694"/>
        <xdr:cNvSpPr/>
      </xdr:nvSpPr>
      <xdr:spPr>
        <a:xfrm>
          <a:off x="221107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104775</xdr:rowOff>
    </xdr:from>
    <xdr:ext cx="469900" cy="259080"/>
    <xdr:sp macro="" textlink="">
      <xdr:nvSpPr>
        <xdr:cNvPr id="696" name="【学校施設】&#10;一人当たり面積該当値テキスト"/>
        <xdr:cNvSpPr txBox="1"/>
      </xdr:nvSpPr>
      <xdr:spPr>
        <a:xfrm>
          <a:off x="22199600" y="10563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147955</xdr:rowOff>
    </xdr:from>
    <xdr:to xmlns:xdr="http://schemas.openxmlformats.org/drawingml/2006/spreadsheetDrawing">
      <xdr:col>112</xdr:col>
      <xdr:colOff>38100</xdr:colOff>
      <xdr:row>62</xdr:row>
      <xdr:rowOff>78105</xdr:rowOff>
    </xdr:to>
    <xdr:sp macro="" textlink="">
      <xdr:nvSpPr>
        <xdr:cNvPr id="697" name="楕円 696"/>
        <xdr:cNvSpPr/>
      </xdr:nvSpPr>
      <xdr:spPr>
        <a:xfrm>
          <a:off x="21272500" y="1060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6350</xdr:rowOff>
    </xdr:from>
    <xdr:to xmlns:xdr="http://schemas.openxmlformats.org/drawingml/2006/spreadsheetDrawing">
      <xdr:col>116</xdr:col>
      <xdr:colOff>63500</xdr:colOff>
      <xdr:row>62</xdr:row>
      <xdr:rowOff>27305</xdr:rowOff>
    </xdr:to>
    <xdr:cxnSp macro="">
      <xdr:nvCxnSpPr>
        <xdr:cNvPr id="698" name="直線コネクタ 697"/>
        <xdr:cNvCxnSpPr/>
      </xdr:nvCxnSpPr>
      <xdr:spPr>
        <a:xfrm flipV="1">
          <a:off x="21323300" y="1063625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166370</xdr:rowOff>
    </xdr:from>
    <xdr:to xmlns:xdr="http://schemas.openxmlformats.org/drawingml/2006/spreadsheetDrawing">
      <xdr:col>107</xdr:col>
      <xdr:colOff>101600</xdr:colOff>
      <xdr:row>62</xdr:row>
      <xdr:rowOff>96520</xdr:rowOff>
    </xdr:to>
    <xdr:sp macro="" textlink="">
      <xdr:nvSpPr>
        <xdr:cNvPr id="699" name="楕円 698"/>
        <xdr:cNvSpPr/>
      </xdr:nvSpPr>
      <xdr:spPr>
        <a:xfrm>
          <a:off x="20383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27305</xdr:rowOff>
    </xdr:from>
    <xdr:to xmlns:xdr="http://schemas.openxmlformats.org/drawingml/2006/spreadsheetDrawing">
      <xdr:col>111</xdr:col>
      <xdr:colOff>177800</xdr:colOff>
      <xdr:row>62</xdr:row>
      <xdr:rowOff>45720</xdr:rowOff>
    </xdr:to>
    <xdr:cxnSp macro="">
      <xdr:nvCxnSpPr>
        <xdr:cNvPr id="700" name="直線コネクタ 699"/>
        <xdr:cNvCxnSpPr/>
      </xdr:nvCxnSpPr>
      <xdr:spPr>
        <a:xfrm flipV="1">
          <a:off x="20434300" y="1065720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21590</xdr:rowOff>
    </xdr:from>
    <xdr:to xmlns:xdr="http://schemas.openxmlformats.org/drawingml/2006/spreadsheetDrawing">
      <xdr:col>102</xdr:col>
      <xdr:colOff>165100</xdr:colOff>
      <xdr:row>62</xdr:row>
      <xdr:rowOff>123190</xdr:rowOff>
    </xdr:to>
    <xdr:sp macro="" textlink="">
      <xdr:nvSpPr>
        <xdr:cNvPr id="701" name="楕円 700"/>
        <xdr:cNvSpPr/>
      </xdr:nvSpPr>
      <xdr:spPr>
        <a:xfrm>
          <a:off x="194945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45720</xdr:rowOff>
    </xdr:from>
    <xdr:to xmlns:xdr="http://schemas.openxmlformats.org/drawingml/2006/spreadsheetDrawing">
      <xdr:col>107</xdr:col>
      <xdr:colOff>50800</xdr:colOff>
      <xdr:row>62</xdr:row>
      <xdr:rowOff>72390</xdr:rowOff>
    </xdr:to>
    <xdr:cxnSp macro="">
      <xdr:nvCxnSpPr>
        <xdr:cNvPr id="702" name="直線コネクタ 701"/>
        <xdr:cNvCxnSpPr/>
      </xdr:nvCxnSpPr>
      <xdr:spPr>
        <a:xfrm flipV="1">
          <a:off x="19545300" y="1067562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43815</xdr:rowOff>
    </xdr:from>
    <xdr:to xmlns:xdr="http://schemas.openxmlformats.org/drawingml/2006/spreadsheetDrawing">
      <xdr:col>98</xdr:col>
      <xdr:colOff>38100</xdr:colOff>
      <xdr:row>62</xdr:row>
      <xdr:rowOff>145415</xdr:rowOff>
    </xdr:to>
    <xdr:sp macro="" textlink="">
      <xdr:nvSpPr>
        <xdr:cNvPr id="703" name="楕円 702"/>
        <xdr:cNvSpPr/>
      </xdr:nvSpPr>
      <xdr:spPr>
        <a:xfrm>
          <a:off x="18605500" y="1067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72390</xdr:rowOff>
    </xdr:from>
    <xdr:to xmlns:xdr="http://schemas.openxmlformats.org/drawingml/2006/spreadsheetDrawing">
      <xdr:col>102</xdr:col>
      <xdr:colOff>114300</xdr:colOff>
      <xdr:row>62</xdr:row>
      <xdr:rowOff>94615</xdr:rowOff>
    </xdr:to>
    <xdr:cxnSp macro="">
      <xdr:nvCxnSpPr>
        <xdr:cNvPr id="704" name="直線コネクタ 703"/>
        <xdr:cNvCxnSpPr/>
      </xdr:nvCxnSpPr>
      <xdr:spPr>
        <a:xfrm flipV="1">
          <a:off x="18656300" y="1070229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59</xdr:row>
      <xdr:rowOff>156210</xdr:rowOff>
    </xdr:from>
    <xdr:ext cx="469900" cy="255905"/>
    <xdr:sp macro="" textlink="">
      <xdr:nvSpPr>
        <xdr:cNvPr id="705" name="n_1aveValue【学校施設】&#10;一人当たり面積"/>
        <xdr:cNvSpPr txBox="1"/>
      </xdr:nvSpPr>
      <xdr:spPr>
        <a:xfrm>
          <a:off x="21075650" y="102717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1905</xdr:rowOff>
    </xdr:from>
    <xdr:ext cx="466725" cy="259080"/>
    <xdr:sp macro="" textlink="">
      <xdr:nvSpPr>
        <xdr:cNvPr id="706" name="n_2aveValue【学校施設】&#10;一人当たり面積"/>
        <xdr:cNvSpPr txBox="1"/>
      </xdr:nvSpPr>
      <xdr:spPr>
        <a:xfrm>
          <a:off x="20199350" y="102889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15875</xdr:rowOff>
    </xdr:from>
    <xdr:ext cx="466725" cy="259080"/>
    <xdr:sp macro="" textlink="">
      <xdr:nvSpPr>
        <xdr:cNvPr id="707" name="n_3aveValue【学校施設】&#10;一人当たり面積"/>
        <xdr:cNvSpPr txBox="1"/>
      </xdr:nvSpPr>
      <xdr:spPr>
        <a:xfrm>
          <a:off x="19310350" y="103028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48895</xdr:rowOff>
    </xdr:from>
    <xdr:ext cx="466725" cy="259080"/>
    <xdr:sp macro="" textlink="">
      <xdr:nvSpPr>
        <xdr:cNvPr id="708" name="n_4aveValue【学校施設】&#10;一人当たり面積"/>
        <xdr:cNvSpPr txBox="1"/>
      </xdr:nvSpPr>
      <xdr:spPr>
        <a:xfrm>
          <a:off x="18421350" y="103358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69215</xdr:rowOff>
    </xdr:from>
    <xdr:ext cx="469900" cy="259080"/>
    <xdr:sp macro="" textlink="">
      <xdr:nvSpPr>
        <xdr:cNvPr id="709" name="n_1mainValue【学校施設】&#10;一人当たり面積"/>
        <xdr:cNvSpPr txBox="1"/>
      </xdr:nvSpPr>
      <xdr:spPr>
        <a:xfrm>
          <a:off x="21075650" y="10699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87630</xdr:rowOff>
    </xdr:from>
    <xdr:ext cx="466725" cy="255905"/>
    <xdr:sp macro="" textlink="">
      <xdr:nvSpPr>
        <xdr:cNvPr id="710" name="n_2mainValue【学校施設】&#10;一人当たり面積"/>
        <xdr:cNvSpPr txBox="1"/>
      </xdr:nvSpPr>
      <xdr:spPr>
        <a:xfrm>
          <a:off x="20199350" y="107175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114300</xdr:rowOff>
    </xdr:from>
    <xdr:ext cx="466725" cy="259080"/>
    <xdr:sp macro="" textlink="">
      <xdr:nvSpPr>
        <xdr:cNvPr id="711" name="n_3mainValue【学校施設】&#10;一人当たり面積"/>
        <xdr:cNvSpPr txBox="1"/>
      </xdr:nvSpPr>
      <xdr:spPr>
        <a:xfrm>
          <a:off x="19310350" y="107442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136525</xdr:rowOff>
    </xdr:from>
    <xdr:ext cx="466725" cy="258445"/>
    <xdr:sp macro="" textlink="">
      <xdr:nvSpPr>
        <xdr:cNvPr id="712" name="n_4mainValue【学校施設】&#10;一人当たり面積"/>
        <xdr:cNvSpPr txBox="1"/>
      </xdr:nvSpPr>
      <xdr:spPr>
        <a:xfrm>
          <a:off x="18421350" y="107664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13" name="正方形/長方形 71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14" name="正方形/長方形 71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15" name="正方形/長方形 71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16" name="正方形/長方形 71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17" name="正方形/長方形 71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18" name="正方形/長方形 71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19" name="正方形/長方形 71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20" name="正方形/長方形 71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721" name="テキスト ボックス 720"/>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22" name="直線コネクタ 72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723" name="テキスト ボックス 722"/>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24" name="直線コネクタ 723"/>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185" cy="255905"/>
    <xdr:sp macro="" textlink="">
      <xdr:nvSpPr>
        <xdr:cNvPr id="725" name="テキスト ボックス 724"/>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26" name="直線コネクタ 725"/>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27" name="テキスト ボックス 726"/>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28" name="直線コネクタ 727"/>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29" name="テキスト ボックス 728"/>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30" name="直線コネクタ 729"/>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905"/>
    <xdr:sp macro="" textlink="">
      <xdr:nvSpPr>
        <xdr:cNvPr id="731" name="テキスト ボックス 730"/>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32" name="直線コネクタ 731"/>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33" name="テキスト ボックス 732"/>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34" name="直線コネクタ 73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915" cy="259080"/>
    <xdr:sp macro="" textlink="">
      <xdr:nvSpPr>
        <xdr:cNvPr id="735" name="テキスト ボックス 734"/>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6"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79</xdr:row>
      <xdr:rowOff>41910</xdr:rowOff>
    </xdr:from>
    <xdr:to xmlns:xdr="http://schemas.openxmlformats.org/drawingml/2006/spreadsheetDrawing">
      <xdr:col>85</xdr:col>
      <xdr:colOff>126365</xdr:colOff>
      <xdr:row>86</xdr:row>
      <xdr:rowOff>114300</xdr:rowOff>
    </xdr:to>
    <xdr:cxnSp macro="">
      <xdr:nvCxnSpPr>
        <xdr:cNvPr id="737" name="直線コネクタ 736"/>
        <xdr:cNvCxnSpPr/>
      </xdr:nvCxnSpPr>
      <xdr:spPr>
        <a:xfrm flipV="1">
          <a:off x="16318865" y="13586460"/>
          <a:ext cx="0" cy="1272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738" name="【児童館】&#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739" name="直線コネクタ 738"/>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160020</xdr:rowOff>
    </xdr:from>
    <xdr:ext cx="405130" cy="259080"/>
    <xdr:sp macro="" textlink="">
      <xdr:nvSpPr>
        <xdr:cNvPr id="740" name="【児童館】&#10;有形固定資産減価償却率最大値テキスト"/>
        <xdr:cNvSpPr txBox="1"/>
      </xdr:nvSpPr>
      <xdr:spPr>
        <a:xfrm>
          <a:off x="16357600" y="13361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41910</xdr:rowOff>
    </xdr:from>
    <xdr:to xmlns:xdr="http://schemas.openxmlformats.org/drawingml/2006/spreadsheetDrawing">
      <xdr:col>86</xdr:col>
      <xdr:colOff>25400</xdr:colOff>
      <xdr:row>79</xdr:row>
      <xdr:rowOff>41910</xdr:rowOff>
    </xdr:to>
    <xdr:cxnSp macro="">
      <xdr:nvCxnSpPr>
        <xdr:cNvPr id="741" name="直線コネクタ 740"/>
        <xdr:cNvCxnSpPr/>
      </xdr:nvCxnSpPr>
      <xdr:spPr>
        <a:xfrm>
          <a:off x="16230600" y="1358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144780</xdr:rowOff>
    </xdr:from>
    <xdr:ext cx="405130" cy="255905"/>
    <xdr:sp macro="" textlink="">
      <xdr:nvSpPr>
        <xdr:cNvPr id="742" name="【児童館】&#10;有形固定資産減価償却率平均値テキスト"/>
        <xdr:cNvSpPr txBox="1"/>
      </xdr:nvSpPr>
      <xdr:spPr>
        <a:xfrm>
          <a:off x="16357600" y="1420368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166370</xdr:rowOff>
    </xdr:from>
    <xdr:to xmlns:xdr="http://schemas.openxmlformats.org/drawingml/2006/spreadsheetDrawing">
      <xdr:col>85</xdr:col>
      <xdr:colOff>177800</xdr:colOff>
      <xdr:row>83</xdr:row>
      <xdr:rowOff>96520</xdr:rowOff>
    </xdr:to>
    <xdr:sp macro="" textlink="">
      <xdr:nvSpPr>
        <xdr:cNvPr id="743" name="フローチャート: 判断 742"/>
        <xdr:cNvSpPr/>
      </xdr:nvSpPr>
      <xdr:spPr>
        <a:xfrm>
          <a:off x="16268700" y="1422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168275</xdr:rowOff>
    </xdr:from>
    <xdr:to xmlns:xdr="http://schemas.openxmlformats.org/drawingml/2006/spreadsheetDrawing">
      <xdr:col>81</xdr:col>
      <xdr:colOff>101600</xdr:colOff>
      <xdr:row>84</xdr:row>
      <xdr:rowOff>98425</xdr:rowOff>
    </xdr:to>
    <xdr:sp macro="" textlink="">
      <xdr:nvSpPr>
        <xdr:cNvPr id="744" name="フローチャート: 判断 743"/>
        <xdr:cNvSpPr/>
      </xdr:nvSpPr>
      <xdr:spPr>
        <a:xfrm>
          <a:off x="15430500" y="1439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83</xdr:row>
      <xdr:rowOff>130175</xdr:rowOff>
    </xdr:from>
    <xdr:to xmlns:xdr="http://schemas.openxmlformats.org/drawingml/2006/spreadsheetDrawing">
      <xdr:col>76</xdr:col>
      <xdr:colOff>165100</xdr:colOff>
      <xdr:row>84</xdr:row>
      <xdr:rowOff>60325</xdr:rowOff>
    </xdr:to>
    <xdr:sp macro="" textlink="">
      <xdr:nvSpPr>
        <xdr:cNvPr id="745" name="フローチャート: 判断 744"/>
        <xdr:cNvSpPr/>
      </xdr:nvSpPr>
      <xdr:spPr>
        <a:xfrm>
          <a:off x="14541500" y="1436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83</xdr:row>
      <xdr:rowOff>111125</xdr:rowOff>
    </xdr:from>
    <xdr:to xmlns:xdr="http://schemas.openxmlformats.org/drawingml/2006/spreadsheetDrawing">
      <xdr:col>72</xdr:col>
      <xdr:colOff>38100</xdr:colOff>
      <xdr:row>84</xdr:row>
      <xdr:rowOff>41275</xdr:rowOff>
    </xdr:to>
    <xdr:sp macro="" textlink="">
      <xdr:nvSpPr>
        <xdr:cNvPr id="746" name="フローチャート: 判断 745"/>
        <xdr:cNvSpPr/>
      </xdr:nvSpPr>
      <xdr:spPr>
        <a:xfrm>
          <a:off x="13652500" y="1434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83</xdr:row>
      <xdr:rowOff>111125</xdr:rowOff>
    </xdr:from>
    <xdr:to xmlns:xdr="http://schemas.openxmlformats.org/drawingml/2006/spreadsheetDrawing">
      <xdr:col>67</xdr:col>
      <xdr:colOff>101600</xdr:colOff>
      <xdr:row>84</xdr:row>
      <xdr:rowOff>41275</xdr:rowOff>
    </xdr:to>
    <xdr:sp macro="" textlink="">
      <xdr:nvSpPr>
        <xdr:cNvPr id="747" name="フローチャート: 判断 746"/>
        <xdr:cNvSpPr/>
      </xdr:nvSpPr>
      <xdr:spPr>
        <a:xfrm>
          <a:off x="12763500" y="1434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48" name="テキスト ボックス 747"/>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49" name="テキスト ボックス 748"/>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50" name="テキスト ボックス 749"/>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51" name="テキスト ボックス 750"/>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52" name="テキスト ボックス 751"/>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162560</xdr:rowOff>
    </xdr:from>
    <xdr:to xmlns:xdr="http://schemas.openxmlformats.org/drawingml/2006/spreadsheetDrawing">
      <xdr:col>85</xdr:col>
      <xdr:colOff>177800</xdr:colOff>
      <xdr:row>79</xdr:row>
      <xdr:rowOff>92710</xdr:rowOff>
    </xdr:to>
    <xdr:sp macro="" textlink="">
      <xdr:nvSpPr>
        <xdr:cNvPr id="753" name="楕円 752"/>
        <xdr:cNvSpPr/>
      </xdr:nvSpPr>
      <xdr:spPr>
        <a:xfrm>
          <a:off x="16268700" y="1353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115570</xdr:rowOff>
    </xdr:from>
    <xdr:ext cx="405130" cy="259080"/>
    <xdr:sp macro="" textlink="">
      <xdr:nvSpPr>
        <xdr:cNvPr id="754" name="【児童館】&#10;有形固定資産減価償却率該当値テキスト"/>
        <xdr:cNvSpPr txBox="1"/>
      </xdr:nvSpPr>
      <xdr:spPr>
        <a:xfrm>
          <a:off x="16357600" y="13488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61595</xdr:rowOff>
    </xdr:from>
    <xdr:to xmlns:xdr="http://schemas.openxmlformats.org/drawingml/2006/spreadsheetDrawing">
      <xdr:col>81</xdr:col>
      <xdr:colOff>101600</xdr:colOff>
      <xdr:row>84</xdr:row>
      <xdr:rowOff>163195</xdr:rowOff>
    </xdr:to>
    <xdr:sp macro="" textlink="">
      <xdr:nvSpPr>
        <xdr:cNvPr id="755" name="楕円 754"/>
        <xdr:cNvSpPr/>
      </xdr:nvSpPr>
      <xdr:spPr>
        <a:xfrm>
          <a:off x="154305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79</xdr:row>
      <xdr:rowOff>41910</xdr:rowOff>
    </xdr:from>
    <xdr:to xmlns:xdr="http://schemas.openxmlformats.org/drawingml/2006/spreadsheetDrawing">
      <xdr:col>85</xdr:col>
      <xdr:colOff>127000</xdr:colOff>
      <xdr:row>84</xdr:row>
      <xdr:rowOff>112395</xdr:rowOff>
    </xdr:to>
    <xdr:cxnSp macro="">
      <xdr:nvCxnSpPr>
        <xdr:cNvPr id="756" name="直線コネクタ 755"/>
        <xdr:cNvCxnSpPr/>
      </xdr:nvCxnSpPr>
      <xdr:spPr>
        <a:xfrm flipV="1">
          <a:off x="15481300" y="13586460"/>
          <a:ext cx="838200" cy="927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25400</xdr:rowOff>
    </xdr:from>
    <xdr:to xmlns:xdr="http://schemas.openxmlformats.org/drawingml/2006/spreadsheetDrawing">
      <xdr:col>76</xdr:col>
      <xdr:colOff>165100</xdr:colOff>
      <xdr:row>84</xdr:row>
      <xdr:rowOff>127000</xdr:rowOff>
    </xdr:to>
    <xdr:sp macro="" textlink="">
      <xdr:nvSpPr>
        <xdr:cNvPr id="757" name="楕円 756"/>
        <xdr:cNvSpPr/>
      </xdr:nvSpPr>
      <xdr:spPr>
        <a:xfrm>
          <a:off x="14541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84</xdr:row>
      <xdr:rowOff>76200</xdr:rowOff>
    </xdr:from>
    <xdr:to xmlns:xdr="http://schemas.openxmlformats.org/drawingml/2006/spreadsheetDrawing">
      <xdr:col>81</xdr:col>
      <xdr:colOff>50800</xdr:colOff>
      <xdr:row>84</xdr:row>
      <xdr:rowOff>112395</xdr:rowOff>
    </xdr:to>
    <xdr:cxnSp macro="">
      <xdr:nvCxnSpPr>
        <xdr:cNvPr id="758" name="直線コネクタ 757"/>
        <xdr:cNvCxnSpPr/>
      </xdr:nvCxnSpPr>
      <xdr:spPr>
        <a:xfrm>
          <a:off x="14592300" y="1447800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84</xdr:row>
      <xdr:rowOff>25400</xdr:rowOff>
    </xdr:from>
    <xdr:to xmlns:xdr="http://schemas.openxmlformats.org/drawingml/2006/spreadsheetDrawing">
      <xdr:col>72</xdr:col>
      <xdr:colOff>38100</xdr:colOff>
      <xdr:row>84</xdr:row>
      <xdr:rowOff>127000</xdr:rowOff>
    </xdr:to>
    <xdr:sp macro="" textlink="">
      <xdr:nvSpPr>
        <xdr:cNvPr id="759" name="楕円 758"/>
        <xdr:cNvSpPr/>
      </xdr:nvSpPr>
      <xdr:spPr>
        <a:xfrm>
          <a:off x="13652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84</xdr:row>
      <xdr:rowOff>76200</xdr:rowOff>
    </xdr:from>
    <xdr:to xmlns:xdr="http://schemas.openxmlformats.org/drawingml/2006/spreadsheetDrawing">
      <xdr:col>76</xdr:col>
      <xdr:colOff>114300</xdr:colOff>
      <xdr:row>84</xdr:row>
      <xdr:rowOff>76200</xdr:rowOff>
    </xdr:to>
    <xdr:cxnSp macro="">
      <xdr:nvCxnSpPr>
        <xdr:cNvPr id="760" name="直線コネクタ 759"/>
        <xdr:cNvCxnSpPr/>
      </xdr:nvCxnSpPr>
      <xdr:spPr>
        <a:xfrm>
          <a:off x="13703300" y="1447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83</xdr:row>
      <xdr:rowOff>164465</xdr:rowOff>
    </xdr:from>
    <xdr:to xmlns:xdr="http://schemas.openxmlformats.org/drawingml/2006/spreadsheetDrawing">
      <xdr:col>67</xdr:col>
      <xdr:colOff>101600</xdr:colOff>
      <xdr:row>84</xdr:row>
      <xdr:rowOff>94615</xdr:rowOff>
    </xdr:to>
    <xdr:sp macro="" textlink="">
      <xdr:nvSpPr>
        <xdr:cNvPr id="761" name="楕円 760"/>
        <xdr:cNvSpPr/>
      </xdr:nvSpPr>
      <xdr:spPr>
        <a:xfrm>
          <a:off x="12763500" y="1439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84</xdr:row>
      <xdr:rowOff>43815</xdr:rowOff>
    </xdr:from>
    <xdr:to xmlns:xdr="http://schemas.openxmlformats.org/drawingml/2006/spreadsheetDrawing">
      <xdr:col>71</xdr:col>
      <xdr:colOff>177800</xdr:colOff>
      <xdr:row>84</xdr:row>
      <xdr:rowOff>76200</xdr:rowOff>
    </xdr:to>
    <xdr:cxnSp macro="">
      <xdr:nvCxnSpPr>
        <xdr:cNvPr id="762" name="直線コネクタ 761"/>
        <xdr:cNvCxnSpPr/>
      </xdr:nvCxnSpPr>
      <xdr:spPr>
        <a:xfrm>
          <a:off x="12814300" y="144456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114935</xdr:rowOff>
    </xdr:from>
    <xdr:ext cx="405130" cy="259080"/>
    <xdr:sp macro="" textlink="">
      <xdr:nvSpPr>
        <xdr:cNvPr id="763" name="n_1aveValue【児童館】&#10;有形固定資産減価償却率"/>
        <xdr:cNvSpPr txBox="1"/>
      </xdr:nvSpPr>
      <xdr:spPr>
        <a:xfrm>
          <a:off x="15266035" y="141738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76835</xdr:rowOff>
    </xdr:from>
    <xdr:ext cx="401955" cy="255905"/>
    <xdr:sp macro="" textlink="">
      <xdr:nvSpPr>
        <xdr:cNvPr id="764" name="n_2aveValue【児童館】&#10;有形固定資産減価償却率"/>
        <xdr:cNvSpPr txBox="1"/>
      </xdr:nvSpPr>
      <xdr:spPr>
        <a:xfrm>
          <a:off x="14389735" y="141357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57785</xdr:rowOff>
    </xdr:from>
    <xdr:ext cx="401955" cy="259080"/>
    <xdr:sp macro="" textlink="">
      <xdr:nvSpPr>
        <xdr:cNvPr id="765" name="n_3aveValue【児童館】&#10;有形固定資産減価償却率"/>
        <xdr:cNvSpPr txBox="1"/>
      </xdr:nvSpPr>
      <xdr:spPr>
        <a:xfrm>
          <a:off x="13500735" y="141166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57785</xdr:rowOff>
    </xdr:from>
    <xdr:ext cx="401955" cy="259080"/>
    <xdr:sp macro="" textlink="">
      <xdr:nvSpPr>
        <xdr:cNvPr id="766" name="n_4aveValue【児童館】&#10;有形固定資産減価償却率"/>
        <xdr:cNvSpPr txBox="1"/>
      </xdr:nvSpPr>
      <xdr:spPr>
        <a:xfrm>
          <a:off x="12611735" y="141166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84</xdr:row>
      <xdr:rowOff>154940</xdr:rowOff>
    </xdr:from>
    <xdr:ext cx="405130" cy="255905"/>
    <xdr:sp macro="" textlink="">
      <xdr:nvSpPr>
        <xdr:cNvPr id="767" name="n_1mainValue【児童館】&#10;有形固定資産減価償却率"/>
        <xdr:cNvSpPr txBox="1"/>
      </xdr:nvSpPr>
      <xdr:spPr>
        <a:xfrm>
          <a:off x="15266035" y="145567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118110</xdr:rowOff>
    </xdr:from>
    <xdr:ext cx="401955" cy="259080"/>
    <xdr:sp macro="" textlink="">
      <xdr:nvSpPr>
        <xdr:cNvPr id="768" name="n_2mainValue【児童館】&#10;有形固定資産減価償却率"/>
        <xdr:cNvSpPr txBox="1"/>
      </xdr:nvSpPr>
      <xdr:spPr>
        <a:xfrm>
          <a:off x="14389735" y="145199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84</xdr:row>
      <xdr:rowOff>118110</xdr:rowOff>
    </xdr:from>
    <xdr:ext cx="401955" cy="259080"/>
    <xdr:sp macro="" textlink="">
      <xdr:nvSpPr>
        <xdr:cNvPr id="769" name="n_3mainValue【児童館】&#10;有形固定資産減価償却率"/>
        <xdr:cNvSpPr txBox="1"/>
      </xdr:nvSpPr>
      <xdr:spPr>
        <a:xfrm>
          <a:off x="13500735" y="145199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86360</xdr:rowOff>
    </xdr:from>
    <xdr:ext cx="401955" cy="255905"/>
    <xdr:sp macro="" textlink="">
      <xdr:nvSpPr>
        <xdr:cNvPr id="770" name="n_4mainValue【児童館】&#10;有形固定資産減価償却率"/>
        <xdr:cNvSpPr txBox="1"/>
      </xdr:nvSpPr>
      <xdr:spPr>
        <a:xfrm>
          <a:off x="12611735" y="144881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71" name="正方形/長方形 77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72" name="正方形/長方形 771"/>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73" name="正方形/長方形 772"/>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74" name="正方形/長方形 773"/>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75" name="正方形/長方形 774"/>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76" name="正方形/長方形 775"/>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77" name="正方形/長方形 776"/>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78" name="正方形/長方形 777"/>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779" name="テキスト ボックス 778"/>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80" name="直線コネクタ 779"/>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85</xdr:row>
      <xdr:rowOff>95250</xdr:rowOff>
    </xdr:from>
    <xdr:to xmlns:xdr="http://schemas.openxmlformats.org/drawingml/2006/spreadsheetDrawing">
      <xdr:col>120</xdr:col>
      <xdr:colOff>114300</xdr:colOff>
      <xdr:row>85</xdr:row>
      <xdr:rowOff>95250</xdr:rowOff>
    </xdr:to>
    <xdr:cxnSp macro="">
      <xdr:nvCxnSpPr>
        <xdr:cNvPr id="781" name="直線コネクタ 780"/>
        <xdr:cNvCxnSpPr/>
      </xdr:nvCxnSpPr>
      <xdr:spPr>
        <a:xfrm>
          <a:off x="18288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124460</xdr:rowOff>
    </xdr:from>
    <xdr:ext cx="464185" cy="259080"/>
    <xdr:sp macro="" textlink="">
      <xdr:nvSpPr>
        <xdr:cNvPr id="782" name="テキスト ボックス 781"/>
        <xdr:cNvSpPr txBox="1"/>
      </xdr:nvSpPr>
      <xdr:spPr>
        <a:xfrm>
          <a:off x="17820640" y="1452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783" name="直線コネクタ 782"/>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4185" cy="259080"/>
    <xdr:sp macro="" textlink="">
      <xdr:nvSpPr>
        <xdr:cNvPr id="784" name="テキスト ボックス 783"/>
        <xdr:cNvSpPr txBox="1"/>
      </xdr:nvSpPr>
      <xdr:spPr>
        <a:xfrm>
          <a:off x="17820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152400</xdr:rowOff>
    </xdr:from>
    <xdr:to xmlns:xdr="http://schemas.openxmlformats.org/drawingml/2006/spreadsheetDrawing">
      <xdr:col>120</xdr:col>
      <xdr:colOff>114300</xdr:colOff>
      <xdr:row>78</xdr:row>
      <xdr:rowOff>152400</xdr:rowOff>
    </xdr:to>
    <xdr:cxnSp macro="">
      <xdr:nvCxnSpPr>
        <xdr:cNvPr id="785" name="直線コネクタ 784"/>
        <xdr:cNvCxnSpPr/>
      </xdr:nvCxnSpPr>
      <xdr:spPr>
        <a:xfrm>
          <a:off x="18288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10160</xdr:rowOff>
    </xdr:from>
    <xdr:ext cx="464185" cy="259080"/>
    <xdr:sp macro="" textlink="">
      <xdr:nvSpPr>
        <xdr:cNvPr id="786" name="テキスト ボックス 785"/>
        <xdr:cNvSpPr txBox="1"/>
      </xdr:nvSpPr>
      <xdr:spPr>
        <a:xfrm>
          <a:off x="17820640" y="1338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87" name="直線コネクタ 786"/>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788" name="テキスト ボックス 787"/>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9"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49530</xdr:rowOff>
    </xdr:from>
    <xdr:to xmlns:xdr="http://schemas.openxmlformats.org/drawingml/2006/spreadsheetDrawing">
      <xdr:col>116</xdr:col>
      <xdr:colOff>62865</xdr:colOff>
      <xdr:row>84</xdr:row>
      <xdr:rowOff>169545</xdr:rowOff>
    </xdr:to>
    <xdr:cxnSp macro="">
      <xdr:nvCxnSpPr>
        <xdr:cNvPr id="790" name="直線コネクタ 789"/>
        <xdr:cNvCxnSpPr/>
      </xdr:nvCxnSpPr>
      <xdr:spPr>
        <a:xfrm flipV="1">
          <a:off x="22160865" y="13422630"/>
          <a:ext cx="0" cy="1148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1905</xdr:rowOff>
    </xdr:from>
    <xdr:ext cx="469900" cy="259080"/>
    <xdr:sp macro="" textlink="">
      <xdr:nvSpPr>
        <xdr:cNvPr id="791" name="【児童館】&#10;一人当たり面積最小値テキスト"/>
        <xdr:cNvSpPr txBox="1"/>
      </xdr:nvSpPr>
      <xdr:spPr>
        <a:xfrm>
          <a:off x="22199600" y="14575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84</xdr:row>
      <xdr:rowOff>169545</xdr:rowOff>
    </xdr:from>
    <xdr:to xmlns:xdr="http://schemas.openxmlformats.org/drawingml/2006/spreadsheetDrawing">
      <xdr:col>116</xdr:col>
      <xdr:colOff>152400</xdr:colOff>
      <xdr:row>84</xdr:row>
      <xdr:rowOff>169545</xdr:rowOff>
    </xdr:to>
    <xdr:cxnSp macro="">
      <xdr:nvCxnSpPr>
        <xdr:cNvPr id="792" name="直線コネクタ 791"/>
        <xdr:cNvCxnSpPr/>
      </xdr:nvCxnSpPr>
      <xdr:spPr>
        <a:xfrm>
          <a:off x="22072600" y="14571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167640</xdr:rowOff>
    </xdr:from>
    <xdr:ext cx="469900" cy="255905"/>
    <xdr:sp macro="" textlink="">
      <xdr:nvSpPr>
        <xdr:cNvPr id="793" name="【児童館】&#10;一人当たり面積最大値テキスト"/>
        <xdr:cNvSpPr txBox="1"/>
      </xdr:nvSpPr>
      <xdr:spPr>
        <a:xfrm>
          <a:off x="22199600" y="131978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49530</xdr:rowOff>
    </xdr:from>
    <xdr:to xmlns:xdr="http://schemas.openxmlformats.org/drawingml/2006/spreadsheetDrawing">
      <xdr:col>116</xdr:col>
      <xdr:colOff>152400</xdr:colOff>
      <xdr:row>78</xdr:row>
      <xdr:rowOff>49530</xdr:rowOff>
    </xdr:to>
    <xdr:cxnSp macro="">
      <xdr:nvCxnSpPr>
        <xdr:cNvPr id="794" name="直線コネクタ 793"/>
        <xdr:cNvCxnSpPr/>
      </xdr:nvCxnSpPr>
      <xdr:spPr>
        <a:xfrm>
          <a:off x="22072600" y="1342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81</xdr:row>
      <xdr:rowOff>158750</xdr:rowOff>
    </xdr:from>
    <xdr:ext cx="469900" cy="259080"/>
    <xdr:sp macro="" textlink="">
      <xdr:nvSpPr>
        <xdr:cNvPr id="795" name="【児童館】&#10;一人当たり面積平均値テキスト"/>
        <xdr:cNvSpPr txBox="1"/>
      </xdr:nvSpPr>
      <xdr:spPr>
        <a:xfrm>
          <a:off x="22199600" y="140462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135890</xdr:rowOff>
    </xdr:from>
    <xdr:to xmlns:xdr="http://schemas.openxmlformats.org/drawingml/2006/spreadsheetDrawing">
      <xdr:col>116</xdr:col>
      <xdr:colOff>114300</xdr:colOff>
      <xdr:row>83</xdr:row>
      <xdr:rowOff>66040</xdr:rowOff>
    </xdr:to>
    <xdr:sp macro="" textlink="">
      <xdr:nvSpPr>
        <xdr:cNvPr id="796" name="フローチャート: 判断 795"/>
        <xdr:cNvSpPr/>
      </xdr:nvSpPr>
      <xdr:spPr>
        <a:xfrm>
          <a:off x="22110700" y="1419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82</xdr:row>
      <xdr:rowOff>153035</xdr:rowOff>
    </xdr:from>
    <xdr:to xmlns:xdr="http://schemas.openxmlformats.org/drawingml/2006/spreadsheetDrawing">
      <xdr:col>112</xdr:col>
      <xdr:colOff>38100</xdr:colOff>
      <xdr:row>83</xdr:row>
      <xdr:rowOff>83185</xdr:rowOff>
    </xdr:to>
    <xdr:sp macro="" textlink="">
      <xdr:nvSpPr>
        <xdr:cNvPr id="797" name="フローチャート: 判断 796"/>
        <xdr:cNvSpPr/>
      </xdr:nvSpPr>
      <xdr:spPr>
        <a:xfrm>
          <a:off x="21272500" y="1421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82</xdr:row>
      <xdr:rowOff>158750</xdr:rowOff>
    </xdr:from>
    <xdr:to xmlns:xdr="http://schemas.openxmlformats.org/drawingml/2006/spreadsheetDrawing">
      <xdr:col>107</xdr:col>
      <xdr:colOff>101600</xdr:colOff>
      <xdr:row>83</xdr:row>
      <xdr:rowOff>88900</xdr:rowOff>
    </xdr:to>
    <xdr:sp macro="" textlink="">
      <xdr:nvSpPr>
        <xdr:cNvPr id="798" name="フローチャート: 判断 797"/>
        <xdr:cNvSpPr/>
      </xdr:nvSpPr>
      <xdr:spPr>
        <a:xfrm>
          <a:off x="2038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82</xdr:row>
      <xdr:rowOff>164465</xdr:rowOff>
    </xdr:from>
    <xdr:to xmlns:xdr="http://schemas.openxmlformats.org/drawingml/2006/spreadsheetDrawing">
      <xdr:col>102</xdr:col>
      <xdr:colOff>165100</xdr:colOff>
      <xdr:row>83</xdr:row>
      <xdr:rowOff>94615</xdr:rowOff>
    </xdr:to>
    <xdr:sp macro="" textlink="">
      <xdr:nvSpPr>
        <xdr:cNvPr id="799" name="フローチャート: 判断 798"/>
        <xdr:cNvSpPr/>
      </xdr:nvSpPr>
      <xdr:spPr>
        <a:xfrm>
          <a:off x="19494500" y="1422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78</xdr:row>
      <xdr:rowOff>95885</xdr:rowOff>
    </xdr:from>
    <xdr:to xmlns:xdr="http://schemas.openxmlformats.org/drawingml/2006/spreadsheetDrawing">
      <xdr:col>98</xdr:col>
      <xdr:colOff>38100</xdr:colOff>
      <xdr:row>79</xdr:row>
      <xdr:rowOff>26035</xdr:rowOff>
    </xdr:to>
    <xdr:sp macro="" textlink="">
      <xdr:nvSpPr>
        <xdr:cNvPr id="800" name="フローチャート: 判断 799"/>
        <xdr:cNvSpPr/>
      </xdr:nvSpPr>
      <xdr:spPr>
        <a:xfrm>
          <a:off x="18605500" y="1346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01" name="テキスト ボックス 800"/>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02" name="テキスト ボックス 801"/>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03" name="テキスト ボックス 802"/>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04" name="テキスト ボックス 803"/>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05" name="テキスト ボックス 804"/>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67310</xdr:rowOff>
    </xdr:from>
    <xdr:to xmlns:xdr="http://schemas.openxmlformats.org/drawingml/2006/spreadsheetDrawing">
      <xdr:col>116</xdr:col>
      <xdr:colOff>114300</xdr:colOff>
      <xdr:row>84</xdr:row>
      <xdr:rowOff>168910</xdr:rowOff>
    </xdr:to>
    <xdr:sp macro="" textlink="">
      <xdr:nvSpPr>
        <xdr:cNvPr id="806" name="楕円 805"/>
        <xdr:cNvSpPr/>
      </xdr:nvSpPr>
      <xdr:spPr>
        <a:xfrm>
          <a:off x="22110700" y="1446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153670</xdr:rowOff>
    </xdr:from>
    <xdr:ext cx="469900" cy="259080"/>
    <xdr:sp macro="" textlink="">
      <xdr:nvSpPr>
        <xdr:cNvPr id="807" name="【児童館】&#10;一人当たり面積該当値テキスト"/>
        <xdr:cNvSpPr txBox="1"/>
      </xdr:nvSpPr>
      <xdr:spPr>
        <a:xfrm>
          <a:off x="22199600" y="14384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67310</xdr:rowOff>
    </xdr:from>
    <xdr:to xmlns:xdr="http://schemas.openxmlformats.org/drawingml/2006/spreadsheetDrawing">
      <xdr:col>112</xdr:col>
      <xdr:colOff>38100</xdr:colOff>
      <xdr:row>84</xdr:row>
      <xdr:rowOff>168910</xdr:rowOff>
    </xdr:to>
    <xdr:sp macro="" textlink="">
      <xdr:nvSpPr>
        <xdr:cNvPr id="808" name="楕円 807"/>
        <xdr:cNvSpPr/>
      </xdr:nvSpPr>
      <xdr:spPr>
        <a:xfrm>
          <a:off x="21272500" y="1446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118110</xdr:rowOff>
    </xdr:from>
    <xdr:to xmlns:xdr="http://schemas.openxmlformats.org/drawingml/2006/spreadsheetDrawing">
      <xdr:col>116</xdr:col>
      <xdr:colOff>63500</xdr:colOff>
      <xdr:row>84</xdr:row>
      <xdr:rowOff>118110</xdr:rowOff>
    </xdr:to>
    <xdr:cxnSp macro="">
      <xdr:nvCxnSpPr>
        <xdr:cNvPr id="809" name="直線コネクタ 808"/>
        <xdr:cNvCxnSpPr/>
      </xdr:nvCxnSpPr>
      <xdr:spPr>
        <a:xfrm>
          <a:off x="21323300" y="145199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55880</xdr:rowOff>
    </xdr:from>
    <xdr:to xmlns:xdr="http://schemas.openxmlformats.org/drawingml/2006/spreadsheetDrawing">
      <xdr:col>107</xdr:col>
      <xdr:colOff>101600</xdr:colOff>
      <xdr:row>84</xdr:row>
      <xdr:rowOff>157480</xdr:rowOff>
    </xdr:to>
    <xdr:sp macro="" textlink="">
      <xdr:nvSpPr>
        <xdr:cNvPr id="810" name="楕円 809"/>
        <xdr:cNvSpPr/>
      </xdr:nvSpPr>
      <xdr:spPr>
        <a:xfrm>
          <a:off x="20383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106680</xdr:rowOff>
    </xdr:from>
    <xdr:to xmlns:xdr="http://schemas.openxmlformats.org/drawingml/2006/spreadsheetDrawing">
      <xdr:col>111</xdr:col>
      <xdr:colOff>177800</xdr:colOff>
      <xdr:row>84</xdr:row>
      <xdr:rowOff>118110</xdr:rowOff>
    </xdr:to>
    <xdr:cxnSp macro="">
      <xdr:nvCxnSpPr>
        <xdr:cNvPr id="811" name="直線コネクタ 810"/>
        <xdr:cNvCxnSpPr/>
      </xdr:nvCxnSpPr>
      <xdr:spPr>
        <a:xfrm>
          <a:off x="20434300" y="145084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55880</xdr:rowOff>
    </xdr:from>
    <xdr:to xmlns:xdr="http://schemas.openxmlformats.org/drawingml/2006/spreadsheetDrawing">
      <xdr:col>102</xdr:col>
      <xdr:colOff>165100</xdr:colOff>
      <xdr:row>84</xdr:row>
      <xdr:rowOff>157480</xdr:rowOff>
    </xdr:to>
    <xdr:sp macro="" textlink="">
      <xdr:nvSpPr>
        <xdr:cNvPr id="812" name="楕円 811"/>
        <xdr:cNvSpPr/>
      </xdr:nvSpPr>
      <xdr:spPr>
        <a:xfrm>
          <a:off x="19494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106680</xdr:rowOff>
    </xdr:from>
    <xdr:to xmlns:xdr="http://schemas.openxmlformats.org/drawingml/2006/spreadsheetDrawing">
      <xdr:col>107</xdr:col>
      <xdr:colOff>50800</xdr:colOff>
      <xdr:row>84</xdr:row>
      <xdr:rowOff>106680</xdr:rowOff>
    </xdr:to>
    <xdr:cxnSp macro="">
      <xdr:nvCxnSpPr>
        <xdr:cNvPr id="813" name="直線コネクタ 812"/>
        <xdr:cNvCxnSpPr/>
      </xdr:nvCxnSpPr>
      <xdr:spPr>
        <a:xfrm>
          <a:off x="19545300" y="145084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61595</xdr:rowOff>
    </xdr:from>
    <xdr:to xmlns:xdr="http://schemas.openxmlformats.org/drawingml/2006/spreadsheetDrawing">
      <xdr:col>98</xdr:col>
      <xdr:colOff>38100</xdr:colOff>
      <xdr:row>84</xdr:row>
      <xdr:rowOff>163195</xdr:rowOff>
    </xdr:to>
    <xdr:sp macro="" textlink="">
      <xdr:nvSpPr>
        <xdr:cNvPr id="814" name="楕円 813"/>
        <xdr:cNvSpPr/>
      </xdr:nvSpPr>
      <xdr:spPr>
        <a:xfrm>
          <a:off x="186055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84</xdr:row>
      <xdr:rowOff>106680</xdr:rowOff>
    </xdr:from>
    <xdr:to xmlns:xdr="http://schemas.openxmlformats.org/drawingml/2006/spreadsheetDrawing">
      <xdr:col>102</xdr:col>
      <xdr:colOff>114300</xdr:colOff>
      <xdr:row>84</xdr:row>
      <xdr:rowOff>112395</xdr:rowOff>
    </xdr:to>
    <xdr:cxnSp macro="">
      <xdr:nvCxnSpPr>
        <xdr:cNvPr id="815" name="直線コネクタ 814"/>
        <xdr:cNvCxnSpPr/>
      </xdr:nvCxnSpPr>
      <xdr:spPr>
        <a:xfrm flipV="1">
          <a:off x="18656300" y="145084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81</xdr:row>
      <xdr:rowOff>99695</xdr:rowOff>
    </xdr:from>
    <xdr:ext cx="469900" cy="255905"/>
    <xdr:sp macro="" textlink="">
      <xdr:nvSpPr>
        <xdr:cNvPr id="816" name="n_1aveValue【児童館】&#10;一人当たり面積"/>
        <xdr:cNvSpPr txBox="1"/>
      </xdr:nvSpPr>
      <xdr:spPr>
        <a:xfrm>
          <a:off x="21075650" y="1398714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105410</xdr:rowOff>
    </xdr:from>
    <xdr:ext cx="466725" cy="259080"/>
    <xdr:sp macro="" textlink="">
      <xdr:nvSpPr>
        <xdr:cNvPr id="817" name="n_2aveValue【児童館】&#10;一人当たり面積"/>
        <xdr:cNvSpPr txBox="1"/>
      </xdr:nvSpPr>
      <xdr:spPr>
        <a:xfrm>
          <a:off x="20199350" y="139928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81</xdr:row>
      <xdr:rowOff>111125</xdr:rowOff>
    </xdr:from>
    <xdr:ext cx="466725" cy="255905"/>
    <xdr:sp macro="" textlink="">
      <xdr:nvSpPr>
        <xdr:cNvPr id="818" name="n_3aveValue【児童館】&#10;一人当たり面積"/>
        <xdr:cNvSpPr txBox="1"/>
      </xdr:nvSpPr>
      <xdr:spPr>
        <a:xfrm>
          <a:off x="19310350" y="139985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77</xdr:row>
      <xdr:rowOff>42545</xdr:rowOff>
    </xdr:from>
    <xdr:ext cx="466725" cy="255905"/>
    <xdr:sp macro="" textlink="">
      <xdr:nvSpPr>
        <xdr:cNvPr id="819" name="n_4aveValue【児童館】&#10;一人当たり面積"/>
        <xdr:cNvSpPr txBox="1"/>
      </xdr:nvSpPr>
      <xdr:spPr>
        <a:xfrm>
          <a:off x="18421350" y="1324419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84</xdr:row>
      <xdr:rowOff>160020</xdr:rowOff>
    </xdr:from>
    <xdr:ext cx="469900" cy="259080"/>
    <xdr:sp macro="" textlink="">
      <xdr:nvSpPr>
        <xdr:cNvPr id="820" name="n_1mainValue【児童館】&#10;一人当たり面積"/>
        <xdr:cNvSpPr txBox="1"/>
      </xdr:nvSpPr>
      <xdr:spPr>
        <a:xfrm>
          <a:off x="21075650" y="14561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148590</xdr:rowOff>
    </xdr:from>
    <xdr:ext cx="466725" cy="259080"/>
    <xdr:sp macro="" textlink="">
      <xdr:nvSpPr>
        <xdr:cNvPr id="821" name="n_2mainValue【児童館】&#10;一人当たり面積"/>
        <xdr:cNvSpPr txBox="1"/>
      </xdr:nvSpPr>
      <xdr:spPr>
        <a:xfrm>
          <a:off x="20199350" y="14550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148590</xdr:rowOff>
    </xdr:from>
    <xdr:ext cx="466725" cy="259080"/>
    <xdr:sp macro="" textlink="">
      <xdr:nvSpPr>
        <xdr:cNvPr id="822" name="n_3mainValue【児童館】&#10;一人当たり面積"/>
        <xdr:cNvSpPr txBox="1"/>
      </xdr:nvSpPr>
      <xdr:spPr>
        <a:xfrm>
          <a:off x="19310350" y="14550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154940</xdr:rowOff>
    </xdr:from>
    <xdr:ext cx="466725" cy="255905"/>
    <xdr:sp macro="" textlink="">
      <xdr:nvSpPr>
        <xdr:cNvPr id="823" name="n_4mainValue【児童館】&#10;一人当たり面積"/>
        <xdr:cNvSpPr txBox="1"/>
      </xdr:nvSpPr>
      <xdr:spPr>
        <a:xfrm>
          <a:off x="18421350" y="145567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24" name="正方形/長方形 82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25" name="正方形/長方形 824"/>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26" name="正方形/長方形 825"/>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27" name="正方形/長方形 826"/>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28" name="正方形/長方形 827"/>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29" name="正方形/長方形 828"/>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30" name="正方形/長方形 829"/>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31" name="正方形/長方形 830"/>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832" name="テキスト ボックス 831"/>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33" name="直線コネクタ 832"/>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834" name="テキスト ボックス 833"/>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76200</xdr:rowOff>
    </xdr:from>
    <xdr:to xmlns:xdr="http://schemas.openxmlformats.org/drawingml/2006/spreadsheetDrawing">
      <xdr:col>89</xdr:col>
      <xdr:colOff>177800</xdr:colOff>
      <xdr:row>108</xdr:row>
      <xdr:rowOff>76200</xdr:rowOff>
    </xdr:to>
    <xdr:cxnSp macro="">
      <xdr:nvCxnSpPr>
        <xdr:cNvPr id="835" name="直線コネクタ 834"/>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107</xdr:row>
      <xdr:rowOff>105410</xdr:rowOff>
    </xdr:from>
    <xdr:ext cx="464185" cy="259080"/>
    <xdr:sp macro="" textlink="">
      <xdr:nvSpPr>
        <xdr:cNvPr id="836" name="テキスト ボックス 835"/>
        <xdr:cNvSpPr txBox="1"/>
      </xdr:nvSpPr>
      <xdr:spPr>
        <a:xfrm>
          <a:off x="11978640" y="1845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133350</xdr:rowOff>
    </xdr:from>
    <xdr:to xmlns:xdr="http://schemas.openxmlformats.org/drawingml/2006/spreadsheetDrawing">
      <xdr:col>89</xdr:col>
      <xdr:colOff>177800</xdr:colOff>
      <xdr:row>105</xdr:row>
      <xdr:rowOff>133350</xdr:rowOff>
    </xdr:to>
    <xdr:cxnSp macro="">
      <xdr:nvCxnSpPr>
        <xdr:cNvPr id="837" name="直線コネクタ 836"/>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162560</xdr:rowOff>
    </xdr:from>
    <xdr:ext cx="403225" cy="259080"/>
    <xdr:sp macro="" textlink="">
      <xdr:nvSpPr>
        <xdr:cNvPr id="838" name="テキスト ボックス 837"/>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19050</xdr:rowOff>
    </xdr:from>
    <xdr:to xmlns:xdr="http://schemas.openxmlformats.org/drawingml/2006/spreadsheetDrawing">
      <xdr:col>89</xdr:col>
      <xdr:colOff>177800</xdr:colOff>
      <xdr:row>103</xdr:row>
      <xdr:rowOff>19050</xdr:rowOff>
    </xdr:to>
    <xdr:cxnSp macro="">
      <xdr:nvCxnSpPr>
        <xdr:cNvPr id="839" name="直線コネクタ 838"/>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48260</xdr:rowOff>
    </xdr:from>
    <xdr:ext cx="403225" cy="259080"/>
    <xdr:sp macro="" textlink="">
      <xdr:nvSpPr>
        <xdr:cNvPr id="840" name="テキスト ボックス 839"/>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76200</xdr:rowOff>
    </xdr:from>
    <xdr:to xmlns:xdr="http://schemas.openxmlformats.org/drawingml/2006/spreadsheetDrawing">
      <xdr:col>89</xdr:col>
      <xdr:colOff>177800</xdr:colOff>
      <xdr:row>100</xdr:row>
      <xdr:rowOff>76200</xdr:rowOff>
    </xdr:to>
    <xdr:cxnSp macro="">
      <xdr:nvCxnSpPr>
        <xdr:cNvPr id="841" name="直線コネクタ 840"/>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105410</xdr:rowOff>
    </xdr:from>
    <xdr:ext cx="403225" cy="259080"/>
    <xdr:sp macro="" textlink="">
      <xdr:nvSpPr>
        <xdr:cNvPr id="842" name="テキスト ボックス 841"/>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43" name="直線コネクタ 842"/>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96</xdr:row>
      <xdr:rowOff>162560</xdr:rowOff>
    </xdr:from>
    <xdr:ext cx="403225" cy="259080"/>
    <xdr:sp macro="" textlink="">
      <xdr:nvSpPr>
        <xdr:cNvPr id="844" name="テキスト ボックス 843"/>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5"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101</xdr:row>
      <xdr:rowOff>87630</xdr:rowOff>
    </xdr:from>
    <xdr:to xmlns:xdr="http://schemas.openxmlformats.org/drawingml/2006/spreadsheetDrawing">
      <xdr:col>85</xdr:col>
      <xdr:colOff>126365</xdr:colOff>
      <xdr:row>108</xdr:row>
      <xdr:rowOff>76200</xdr:rowOff>
    </xdr:to>
    <xdr:cxnSp macro="">
      <xdr:nvCxnSpPr>
        <xdr:cNvPr id="846" name="直線コネクタ 845"/>
        <xdr:cNvCxnSpPr/>
      </xdr:nvCxnSpPr>
      <xdr:spPr>
        <a:xfrm flipV="1">
          <a:off x="16318865" y="17404080"/>
          <a:ext cx="0" cy="1188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80010</xdr:rowOff>
    </xdr:from>
    <xdr:ext cx="469900" cy="259080"/>
    <xdr:sp macro="" textlink="">
      <xdr:nvSpPr>
        <xdr:cNvPr id="847" name="【公民館】&#10;有形固定資産減価償却率最小値テキスト"/>
        <xdr:cNvSpPr txBox="1"/>
      </xdr:nvSpPr>
      <xdr:spPr>
        <a:xfrm>
          <a:off x="16357600" y="1859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76200</xdr:rowOff>
    </xdr:from>
    <xdr:to xmlns:xdr="http://schemas.openxmlformats.org/drawingml/2006/spreadsheetDrawing">
      <xdr:col>86</xdr:col>
      <xdr:colOff>25400</xdr:colOff>
      <xdr:row>108</xdr:row>
      <xdr:rowOff>76200</xdr:rowOff>
    </xdr:to>
    <xdr:cxnSp macro="">
      <xdr:nvCxnSpPr>
        <xdr:cNvPr id="848" name="直線コネクタ 847"/>
        <xdr:cNvCxnSpPr/>
      </xdr:nvCxnSpPr>
      <xdr:spPr>
        <a:xfrm>
          <a:off x="16230600" y="1859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100</xdr:row>
      <xdr:rowOff>34290</xdr:rowOff>
    </xdr:from>
    <xdr:ext cx="405130" cy="259080"/>
    <xdr:sp macro="" textlink="">
      <xdr:nvSpPr>
        <xdr:cNvPr id="849" name="【公民館】&#10;有形固定資産減価償却率最大値テキスト"/>
        <xdr:cNvSpPr txBox="1"/>
      </xdr:nvSpPr>
      <xdr:spPr>
        <a:xfrm>
          <a:off x="16357600" y="17179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101</xdr:row>
      <xdr:rowOff>87630</xdr:rowOff>
    </xdr:from>
    <xdr:to xmlns:xdr="http://schemas.openxmlformats.org/drawingml/2006/spreadsheetDrawing">
      <xdr:col>86</xdr:col>
      <xdr:colOff>25400</xdr:colOff>
      <xdr:row>101</xdr:row>
      <xdr:rowOff>87630</xdr:rowOff>
    </xdr:to>
    <xdr:cxnSp macro="">
      <xdr:nvCxnSpPr>
        <xdr:cNvPr id="850" name="直線コネクタ 849"/>
        <xdr:cNvCxnSpPr/>
      </xdr:nvCxnSpPr>
      <xdr:spPr>
        <a:xfrm>
          <a:off x="16230600" y="17404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32385</xdr:rowOff>
    </xdr:from>
    <xdr:ext cx="405130" cy="255905"/>
    <xdr:sp macro="" textlink="">
      <xdr:nvSpPr>
        <xdr:cNvPr id="851" name="【公民館】&#10;有形固定資産減価償却率平均値テキスト"/>
        <xdr:cNvSpPr txBox="1"/>
      </xdr:nvSpPr>
      <xdr:spPr>
        <a:xfrm>
          <a:off x="16357600" y="1769173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9525</xdr:rowOff>
    </xdr:from>
    <xdr:to xmlns:xdr="http://schemas.openxmlformats.org/drawingml/2006/spreadsheetDrawing">
      <xdr:col>85</xdr:col>
      <xdr:colOff>177800</xdr:colOff>
      <xdr:row>104</xdr:row>
      <xdr:rowOff>111125</xdr:rowOff>
    </xdr:to>
    <xdr:sp macro="" textlink="">
      <xdr:nvSpPr>
        <xdr:cNvPr id="852" name="フローチャート: 判断 851"/>
        <xdr:cNvSpPr/>
      </xdr:nvSpPr>
      <xdr:spPr>
        <a:xfrm>
          <a:off x="16268700" y="1784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36830</xdr:rowOff>
    </xdr:from>
    <xdr:to xmlns:xdr="http://schemas.openxmlformats.org/drawingml/2006/spreadsheetDrawing">
      <xdr:col>81</xdr:col>
      <xdr:colOff>101600</xdr:colOff>
      <xdr:row>104</xdr:row>
      <xdr:rowOff>138430</xdr:rowOff>
    </xdr:to>
    <xdr:sp macro="" textlink="">
      <xdr:nvSpPr>
        <xdr:cNvPr id="853" name="フローチャート: 判断 852"/>
        <xdr:cNvSpPr/>
      </xdr:nvSpPr>
      <xdr:spPr>
        <a:xfrm>
          <a:off x="15430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11430</xdr:rowOff>
    </xdr:from>
    <xdr:to xmlns:xdr="http://schemas.openxmlformats.org/drawingml/2006/spreadsheetDrawing">
      <xdr:col>76</xdr:col>
      <xdr:colOff>165100</xdr:colOff>
      <xdr:row>104</xdr:row>
      <xdr:rowOff>113030</xdr:rowOff>
    </xdr:to>
    <xdr:sp macro="" textlink="">
      <xdr:nvSpPr>
        <xdr:cNvPr id="854" name="フローチャート: 判断 853"/>
        <xdr:cNvSpPr/>
      </xdr:nvSpPr>
      <xdr:spPr>
        <a:xfrm>
          <a:off x="14541500" y="1784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139700</xdr:rowOff>
    </xdr:from>
    <xdr:to xmlns:xdr="http://schemas.openxmlformats.org/drawingml/2006/spreadsheetDrawing">
      <xdr:col>72</xdr:col>
      <xdr:colOff>38100</xdr:colOff>
      <xdr:row>104</xdr:row>
      <xdr:rowOff>69850</xdr:rowOff>
    </xdr:to>
    <xdr:sp macro="" textlink="">
      <xdr:nvSpPr>
        <xdr:cNvPr id="855" name="フローチャート: 判断 854"/>
        <xdr:cNvSpPr/>
      </xdr:nvSpPr>
      <xdr:spPr>
        <a:xfrm>
          <a:off x="136525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160020</xdr:rowOff>
    </xdr:from>
    <xdr:to xmlns:xdr="http://schemas.openxmlformats.org/drawingml/2006/spreadsheetDrawing">
      <xdr:col>67</xdr:col>
      <xdr:colOff>101600</xdr:colOff>
      <xdr:row>104</xdr:row>
      <xdr:rowOff>90170</xdr:rowOff>
    </xdr:to>
    <xdr:sp macro="" textlink="">
      <xdr:nvSpPr>
        <xdr:cNvPr id="856" name="フローチャート: 判断 855"/>
        <xdr:cNvSpPr/>
      </xdr:nvSpPr>
      <xdr:spPr>
        <a:xfrm>
          <a:off x="12763500" y="1781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57" name="テキスト ボックス 856"/>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58" name="テキスト ボックス 857"/>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59" name="テキスト ボックス 858"/>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60" name="テキスト ボックス 859"/>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61" name="テキスト ボックス 860"/>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114300</xdr:rowOff>
    </xdr:from>
    <xdr:to xmlns:xdr="http://schemas.openxmlformats.org/drawingml/2006/spreadsheetDrawing">
      <xdr:col>85</xdr:col>
      <xdr:colOff>177800</xdr:colOff>
      <xdr:row>106</xdr:row>
      <xdr:rowOff>44450</xdr:rowOff>
    </xdr:to>
    <xdr:sp macro="" textlink="">
      <xdr:nvSpPr>
        <xdr:cNvPr id="862" name="楕円 861"/>
        <xdr:cNvSpPr/>
      </xdr:nvSpPr>
      <xdr:spPr>
        <a:xfrm>
          <a:off x="16268700" y="1811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92710</xdr:rowOff>
    </xdr:from>
    <xdr:ext cx="405130" cy="259080"/>
    <xdr:sp macro="" textlink="">
      <xdr:nvSpPr>
        <xdr:cNvPr id="863" name="【公民館】&#10;有形固定資産減価償却率該当値テキスト"/>
        <xdr:cNvSpPr txBox="1"/>
      </xdr:nvSpPr>
      <xdr:spPr>
        <a:xfrm>
          <a:off x="16357600" y="180949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50800</xdr:rowOff>
    </xdr:from>
    <xdr:to xmlns:xdr="http://schemas.openxmlformats.org/drawingml/2006/spreadsheetDrawing">
      <xdr:col>81</xdr:col>
      <xdr:colOff>101600</xdr:colOff>
      <xdr:row>105</xdr:row>
      <xdr:rowOff>152400</xdr:rowOff>
    </xdr:to>
    <xdr:sp macro="" textlink="">
      <xdr:nvSpPr>
        <xdr:cNvPr id="864" name="楕円 863"/>
        <xdr:cNvSpPr/>
      </xdr:nvSpPr>
      <xdr:spPr>
        <a:xfrm>
          <a:off x="15430500" y="1805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101600</xdr:rowOff>
    </xdr:from>
    <xdr:to xmlns:xdr="http://schemas.openxmlformats.org/drawingml/2006/spreadsheetDrawing">
      <xdr:col>85</xdr:col>
      <xdr:colOff>127000</xdr:colOff>
      <xdr:row>105</xdr:row>
      <xdr:rowOff>165100</xdr:rowOff>
    </xdr:to>
    <xdr:cxnSp macro="">
      <xdr:nvCxnSpPr>
        <xdr:cNvPr id="865" name="直線コネクタ 864"/>
        <xdr:cNvCxnSpPr/>
      </xdr:nvCxnSpPr>
      <xdr:spPr>
        <a:xfrm>
          <a:off x="15481300" y="18103850"/>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158115</xdr:rowOff>
    </xdr:from>
    <xdr:to xmlns:xdr="http://schemas.openxmlformats.org/drawingml/2006/spreadsheetDrawing">
      <xdr:col>76</xdr:col>
      <xdr:colOff>165100</xdr:colOff>
      <xdr:row>105</xdr:row>
      <xdr:rowOff>88265</xdr:rowOff>
    </xdr:to>
    <xdr:sp macro="" textlink="">
      <xdr:nvSpPr>
        <xdr:cNvPr id="866" name="楕円 865"/>
        <xdr:cNvSpPr/>
      </xdr:nvSpPr>
      <xdr:spPr>
        <a:xfrm>
          <a:off x="14541500" y="1798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37465</xdr:rowOff>
    </xdr:from>
    <xdr:to xmlns:xdr="http://schemas.openxmlformats.org/drawingml/2006/spreadsheetDrawing">
      <xdr:col>81</xdr:col>
      <xdr:colOff>50800</xdr:colOff>
      <xdr:row>105</xdr:row>
      <xdr:rowOff>101600</xdr:rowOff>
    </xdr:to>
    <xdr:cxnSp macro="">
      <xdr:nvCxnSpPr>
        <xdr:cNvPr id="867" name="直線コネクタ 866"/>
        <xdr:cNvCxnSpPr/>
      </xdr:nvCxnSpPr>
      <xdr:spPr>
        <a:xfrm>
          <a:off x="14592300" y="1803971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153670</xdr:rowOff>
    </xdr:from>
    <xdr:to xmlns:xdr="http://schemas.openxmlformats.org/drawingml/2006/spreadsheetDrawing">
      <xdr:col>72</xdr:col>
      <xdr:colOff>38100</xdr:colOff>
      <xdr:row>104</xdr:row>
      <xdr:rowOff>83820</xdr:rowOff>
    </xdr:to>
    <xdr:sp macro="" textlink="">
      <xdr:nvSpPr>
        <xdr:cNvPr id="868" name="楕円 867"/>
        <xdr:cNvSpPr/>
      </xdr:nvSpPr>
      <xdr:spPr>
        <a:xfrm>
          <a:off x="13652500" y="1781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33020</xdr:rowOff>
    </xdr:from>
    <xdr:to xmlns:xdr="http://schemas.openxmlformats.org/drawingml/2006/spreadsheetDrawing">
      <xdr:col>76</xdr:col>
      <xdr:colOff>114300</xdr:colOff>
      <xdr:row>105</xdr:row>
      <xdr:rowOff>37465</xdr:rowOff>
    </xdr:to>
    <xdr:cxnSp macro="">
      <xdr:nvCxnSpPr>
        <xdr:cNvPr id="869" name="直線コネクタ 868"/>
        <xdr:cNvCxnSpPr/>
      </xdr:nvCxnSpPr>
      <xdr:spPr>
        <a:xfrm>
          <a:off x="13703300" y="17863820"/>
          <a:ext cx="8890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41275</xdr:rowOff>
    </xdr:from>
    <xdr:to xmlns:xdr="http://schemas.openxmlformats.org/drawingml/2006/spreadsheetDrawing">
      <xdr:col>67</xdr:col>
      <xdr:colOff>101600</xdr:colOff>
      <xdr:row>104</xdr:row>
      <xdr:rowOff>143510</xdr:rowOff>
    </xdr:to>
    <xdr:sp macro="" textlink="">
      <xdr:nvSpPr>
        <xdr:cNvPr id="870" name="楕円 869"/>
        <xdr:cNvSpPr/>
      </xdr:nvSpPr>
      <xdr:spPr>
        <a:xfrm>
          <a:off x="12763500" y="17872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33020</xdr:rowOff>
    </xdr:from>
    <xdr:to xmlns:xdr="http://schemas.openxmlformats.org/drawingml/2006/spreadsheetDrawing">
      <xdr:col>71</xdr:col>
      <xdr:colOff>177800</xdr:colOff>
      <xdr:row>104</xdr:row>
      <xdr:rowOff>92075</xdr:rowOff>
    </xdr:to>
    <xdr:cxnSp macro="">
      <xdr:nvCxnSpPr>
        <xdr:cNvPr id="871" name="直線コネクタ 870"/>
        <xdr:cNvCxnSpPr/>
      </xdr:nvCxnSpPr>
      <xdr:spPr>
        <a:xfrm flipV="1">
          <a:off x="12814300" y="1786382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154940</xdr:rowOff>
    </xdr:from>
    <xdr:ext cx="405130" cy="255905"/>
    <xdr:sp macro="" textlink="">
      <xdr:nvSpPr>
        <xdr:cNvPr id="872" name="n_1aveValue【公民館】&#10;有形固定資産減価償却率"/>
        <xdr:cNvSpPr txBox="1"/>
      </xdr:nvSpPr>
      <xdr:spPr>
        <a:xfrm>
          <a:off x="15266035" y="176428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129540</xdr:rowOff>
    </xdr:from>
    <xdr:ext cx="401955" cy="259080"/>
    <xdr:sp macro="" textlink="">
      <xdr:nvSpPr>
        <xdr:cNvPr id="873" name="n_2aveValue【公民館】&#10;有形固定資産減価償却率"/>
        <xdr:cNvSpPr txBox="1"/>
      </xdr:nvSpPr>
      <xdr:spPr>
        <a:xfrm>
          <a:off x="14389735" y="176174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86360</xdr:rowOff>
    </xdr:from>
    <xdr:ext cx="401955" cy="255905"/>
    <xdr:sp macro="" textlink="">
      <xdr:nvSpPr>
        <xdr:cNvPr id="874" name="n_3aveValue【公民館】&#10;有形固定資産減価償却率"/>
        <xdr:cNvSpPr txBox="1"/>
      </xdr:nvSpPr>
      <xdr:spPr>
        <a:xfrm>
          <a:off x="13500735" y="175742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106680</xdr:rowOff>
    </xdr:from>
    <xdr:ext cx="401955" cy="259080"/>
    <xdr:sp macro="" textlink="">
      <xdr:nvSpPr>
        <xdr:cNvPr id="875" name="n_4aveValue【公民館】&#10;有形固定資産減価償却率"/>
        <xdr:cNvSpPr txBox="1"/>
      </xdr:nvSpPr>
      <xdr:spPr>
        <a:xfrm>
          <a:off x="12611735" y="175945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143510</xdr:rowOff>
    </xdr:from>
    <xdr:ext cx="405130" cy="255905"/>
    <xdr:sp macro="" textlink="">
      <xdr:nvSpPr>
        <xdr:cNvPr id="876" name="n_1mainValue【公民館】&#10;有形固定資産減価償却率"/>
        <xdr:cNvSpPr txBox="1"/>
      </xdr:nvSpPr>
      <xdr:spPr>
        <a:xfrm>
          <a:off x="15266035" y="181457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79375</xdr:rowOff>
    </xdr:from>
    <xdr:ext cx="401955" cy="258445"/>
    <xdr:sp macro="" textlink="">
      <xdr:nvSpPr>
        <xdr:cNvPr id="877" name="n_2mainValue【公民館】&#10;有形固定資産減価償却率"/>
        <xdr:cNvSpPr txBox="1"/>
      </xdr:nvSpPr>
      <xdr:spPr>
        <a:xfrm>
          <a:off x="14389735" y="1808162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74930</xdr:rowOff>
    </xdr:from>
    <xdr:ext cx="401955" cy="255905"/>
    <xdr:sp macro="" textlink="">
      <xdr:nvSpPr>
        <xdr:cNvPr id="878" name="n_3mainValue【公民館】&#10;有形固定資産減価償却率"/>
        <xdr:cNvSpPr txBox="1"/>
      </xdr:nvSpPr>
      <xdr:spPr>
        <a:xfrm>
          <a:off x="13500735" y="179057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133985</xdr:rowOff>
    </xdr:from>
    <xdr:ext cx="401955" cy="255905"/>
    <xdr:sp macro="" textlink="">
      <xdr:nvSpPr>
        <xdr:cNvPr id="879" name="n_4mainValue【公民館】&#10;有形固定資産減価償却率"/>
        <xdr:cNvSpPr txBox="1"/>
      </xdr:nvSpPr>
      <xdr:spPr>
        <a:xfrm>
          <a:off x="12611735" y="179647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80" name="正方形/長方形 87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81" name="正方形/長方形 880"/>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82" name="正方形/長方形 881"/>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83" name="正方形/長方形 882"/>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84" name="正方形/長方形 883"/>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85" name="正方形/長方形 884"/>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86" name="正方形/長方形 885"/>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87" name="正方形/長方形 886"/>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888" name="テキスト ボックス 887"/>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89" name="直線コネクタ 888"/>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90" name="直線コネクタ 889"/>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4185" cy="259080"/>
    <xdr:sp macro="" textlink="">
      <xdr:nvSpPr>
        <xdr:cNvPr id="891" name="テキスト ボックス 890"/>
        <xdr:cNvSpPr txBox="1"/>
      </xdr:nvSpPr>
      <xdr:spPr>
        <a:xfrm>
          <a:off x="17820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92" name="直線コネクタ 891"/>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4185" cy="255905"/>
    <xdr:sp macro="" textlink="">
      <xdr:nvSpPr>
        <xdr:cNvPr id="893" name="テキスト ボックス 892"/>
        <xdr:cNvSpPr txBox="1"/>
      </xdr:nvSpPr>
      <xdr:spPr>
        <a:xfrm>
          <a:off x="17820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94" name="直線コネクタ 893"/>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4185" cy="259080"/>
    <xdr:sp macro="" textlink="">
      <xdr:nvSpPr>
        <xdr:cNvPr id="895" name="テキスト ボックス 894"/>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96" name="直線コネクタ 895"/>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4185" cy="259080"/>
    <xdr:sp macro="" textlink="">
      <xdr:nvSpPr>
        <xdr:cNvPr id="897" name="テキスト ボックス 896"/>
        <xdr:cNvSpPr txBox="1"/>
      </xdr:nvSpPr>
      <xdr:spPr>
        <a:xfrm>
          <a:off x="17820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98" name="直線コネクタ 897"/>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4185" cy="255905"/>
    <xdr:sp macro="" textlink="">
      <xdr:nvSpPr>
        <xdr:cNvPr id="899" name="テキスト ボックス 898"/>
        <xdr:cNvSpPr txBox="1"/>
      </xdr:nvSpPr>
      <xdr:spPr>
        <a:xfrm>
          <a:off x="17820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00" name="直線コネクタ 899"/>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901" name="テキスト ボックス 900"/>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2"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63500</xdr:rowOff>
    </xdr:from>
    <xdr:to xmlns:xdr="http://schemas.openxmlformats.org/drawingml/2006/spreadsheetDrawing">
      <xdr:col>116</xdr:col>
      <xdr:colOff>62865</xdr:colOff>
      <xdr:row>107</xdr:row>
      <xdr:rowOff>60960</xdr:rowOff>
    </xdr:to>
    <xdr:cxnSp macro="">
      <xdr:nvCxnSpPr>
        <xdr:cNvPr id="903" name="直線コネクタ 902"/>
        <xdr:cNvCxnSpPr/>
      </xdr:nvCxnSpPr>
      <xdr:spPr>
        <a:xfrm flipV="1">
          <a:off x="22160865" y="17208500"/>
          <a:ext cx="0" cy="1197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64770</xdr:rowOff>
    </xdr:from>
    <xdr:ext cx="469900" cy="255905"/>
    <xdr:sp macro="" textlink="">
      <xdr:nvSpPr>
        <xdr:cNvPr id="904" name="【公民館】&#10;一人当たり面積最小値テキスト"/>
        <xdr:cNvSpPr txBox="1"/>
      </xdr:nvSpPr>
      <xdr:spPr>
        <a:xfrm>
          <a:off x="22199600" y="184099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60960</xdr:rowOff>
    </xdr:from>
    <xdr:to xmlns:xdr="http://schemas.openxmlformats.org/drawingml/2006/spreadsheetDrawing">
      <xdr:col>116</xdr:col>
      <xdr:colOff>152400</xdr:colOff>
      <xdr:row>107</xdr:row>
      <xdr:rowOff>60960</xdr:rowOff>
    </xdr:to>
    <xdr:cxnSp macro="">
      <xdr:nvCxnSpPr>
        <xdr:cNvPr id="905" name="直線コネクタ 904"/>
        <xdr:cNvCxnSpPr/>
      </xdr:nvCxnSpPr>
      <xdr:spPr>
        <a:xfrm>
          <a:off x="22072600" y="18406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9525</xdr:rowOff>
    </xdr:from>
    <xdr:ext cx="469900" cy="255905"/>
    <xdr:sp macro="" textlink="">
      <xdr:nvSpPr>
        <xdr:cNvPr id="906" name="【公民館】&#10;一人当たり面積最大値テキスト"/>
        <xdr:cNvSpPr txBox="1"/>
      </xdr:nvSpPr>
      <xdr:spPr>
        <a:xfrm>
          <a:off x="22199600" y="1698307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63500</xdr:rowOff>
    </xdr:from>
    <xdr:to xmlns:xdr="http://schemas.openxmlformats.org/drawingml/2006/spreadsheetDrawing">
      <xdr:col>116</xdr:col>
      <xdr:colOff>152400</xdr:colOff>
      <xdr:row>100</xdr:row>
      <xdr:rowOff>63500</xdr:rowOff>
    </xdr:to>
    <xdr:cxnSp macro="">
      <xdr:nvCxnSpPr>
        <xdr:cNvPr id="907" name="直線コネクタ 906"/>
        <xdr:cNvCxnSpPr/>
      </xdr:nvCxnSpPr>
      <xdr:spPr>
        <a:xfrm>
          <a:off x="22072600" y="1720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103</xdr:row>
      <xdr:rowOff>57785</xdr:rowOff>
    </xdr:from>
    <xdr:ext cx="469900" cy="259080"/>
    <xdr:sp macro="" textlink="">
      <xdr:nvSpPr>
        <xdr:cNvPr id="908" name="【公民館】&#10;一人当たり面積平均値テキスト"/>
        <xdr:cNvSpPr txBox="1"/>
      </xdr:nvSpPr>
      <xdr:spPr>
        <a:xfrm>
          <a:off x="22199600" y="177171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34925</xdr:rowOff>
    </xdr:from>
    <xdr:to xmlns:xdr="http://schemas.openxmlformats.org/drawingml/2006/spreadsheetDrawing">
      <xdr:col>116</xdr:col>
      <xdr:colOff>114300</xdr:colOff>
      <xdr:row>104</xdr:row>
      <xdr:rowOff>136525</xdr:rowOff>
    </xdr:to>
    <xdr:sp macro="" textlink="">
      <xdr:nvSpPr>
        <xdr:cNvPr id="909" name="フローチャート: 判断 908"/>
        <xdr:cNvSpPr/>
      </xdr:nvSpPr>
      <xdr:spPr>
        <a:xfrm>
          <a:off x="221107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104</xdr:row>
      <xdr:rowOff>95885</xdr:rowOff>
    </xdr:from>
    <xdr:to xmlns:xdr="http://schemas.openxmlformats.org/drawingml/2006/spreadsheetDrawing">
      <xdr:col>112</xdr:col>
      <xdr:colOff>38100</xdr:colOff>
      <xdr:row>105</xdr:row>
      <xdr:rowOff>26035</xdr:rowOff>
    </xdr:to>
    <xdr:sp macro="" textlink="">
      <xdr:nvSpPr>
        <xdr:cNvPr id="910" name="フローチャート: 判断 909"/>
        <xdr:cNvSpPr/>
      </xdr:nvSpPr>
      <xdr:spPr>
        <a:xfrm>
          <a:off x="21272500" y="1792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104</xdr:row>
      <xdr:rowOff>124460</xdr:rowOff>
    </xdr:from>
    <xdr:to xmlns:xdr="http://schemas.openxmlformats.org/drawingml/2006/spreadsheetDrawing">
      <xdr:col>107</xdr:col>
      <xdr:colOff>101600</xdr:colOff>
      <xdr:row>105</xdr:row>
      <xdr:rowOff>54610</xdr:rowOff>
    </xdr:to>
    <xdr:sp macro="" textlink="">
      <xdr:nvSpPr>
        <xdr:cNvPr id="911" name="フローチャート: 判断 910"/>
        <xdr:cNvSpPr/>
      </xdr:nvSpPr>
      <xdr:spPr>
        <a:xfrm>
          <a:off x="20383500" y="1795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104</xdr:row>
      <xdr:rowOff>133985</xdr:rowOff>
    </xdr:from>
    <xdr:to xmlns:xdr="http://schemas.openxmlformats.org/drawingml/2006/spreadsheetDrawing">
      <xdr:col>102</xdr:col>
      <xdr:colOff>165100</xdr:colOff>
      <xdr:row>105</xdr:row>
      <xdr:rowOff>64135</xdr:rowOff>
    </xdr:to>
    <xdr:sp macro="" textlink="">
      <xdr:nvSpPr>
        <xdr:cNvPr id="912" name="フローチャート: 判断 911"/>
        <xdr:cNvSpPr/>
      </xdr:nvSpPr>
      <xdr:spPr>
        <a:xfrm>
          <a:off x="19494500" y="1796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147320</xdr:rowOff>
    </xdr:from>
    <xdr:to xmlns:xdr="http://schemas.openxmlformats.org/drawingml/2006/spreadsheetDrawing">
      <xdr:col>98</xdr:col>
      <xdr:colOff>38100</xdr:colOff>
      <xdr:row>106</xdr:row>
      <xdr:rowOff>77470</xdr:rowOff>
    </xdr:to>
    <xdr:sp macro="" textlink="">
      <xdr:nvSpPr>
        <xdr:cNvPr id="913" name="フローチャート: 判断 912"/>
        <xdr:cNvSpPr/>
      </xdr:nvSpPr>
      <xdr:spPr>
        <a:xfrm>
          <a:off x="18605500" y="1814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14" name="テキスト ボックス 913"/>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15" name="テキスト ボックス 914"/>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16" name="テキスト ボックス 915"/>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17" name="テキスト ボックス 916"/>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18" name="テキスト ボックス 917"/>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33020</xdr:rowOff>
    </xdr:from>
    <xdr:to xmlns:xdr="http://schemas.openxmlformats.org/drawingml/2006/spreadsheetDrawing">
      <xdr:col>116</xdr:col>
      <xdr:colOff>114300</xdr:colOff>
      <xdr:row>105</xdr:row>
      <xdr:rowOff>134620</xdr:rowOff>
    </xdr:to>
    <xdr:sp macro="" textlink="">
      <xdr:nvSpPr>
        <xdr:cNvPr id="919" name="楕円 918"/>
        <xdr:cNvSpPr/>
      </xdr:nvSpPr>
      <xdr:spPr>
        <a:xfrm>
          <a:off x="221107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11430</xdr:rowOff>
    </xdr:from>
    <xdr:ext cx="469900" cy="259080"/>
    <xdr:sp macro="" textlink="">
      <xdr:nvSpPr>
        <xdr:cNvPr id="920" name="【公民館】&#10;一人当たり面積該当値テキスト"/>
        <xdr:cNvSpPr txBox="1"/>
      </xdr:nvSpPr>
      <xdr:spPr>
        <a:xfrm>
          <a:off x="22199600" y="18013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42545</xdr:rowOff>
    </xdr:from>
    <xdr:to xmlns:xdr="http://schemas.openxmlformats.org/drawingml/2006/spreadsheetDrawing">
      <xdr:col>112</xdr:col>
      <xdr:colOff>38100</xdr:colOff>
      <xdr:row>105</xdr:row>
      <xdr:rowOff>144145</xdr:rowOff>
    </xdr:to>
    <xdr:sp macro="" textlink="">
      <xdr:nvSpPr>
        <xdr:cNvPr id="921" name="楕円 920"/>
        <xdr:cNvSpPr/>
      </xdr:nvSpPr>
      <xdr:spPr>
        <a:xfrm>
          <a:off x="2127250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83820</xdr:rowOff>
    </xdr:from>
    <xdr:to xmlns:xdr="http://schemas.openxmlformats.org/drawingml/2006/spreadsheetDrawing">
      <xdr:col>116</xdr:col>
      <xdr:colOff>63500</xdr:colOff>
      <xdr:row>105</xdr:row>
      <xdr:rowOff>93345</xdr:rowOff>
    </xdr:to>
    <xdr:cxnSp macro="">
      <xdr:nvCxnSpPr>
        <xdr:cNvPr id="922" name="直線コネクタ 921"/>
        <xdr:cNvCxnSpPr/>
      </xdr:nvCxnSpPr>
      <xdr:spPr>
        <a:xfrm flipV="1">
          <a:off x="21323300" y="1808607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52070</xdr:rowOff>
    </xdr:from>
    <xdr:to xmlns:xdr="http://schemas.openxmlformats.org/drawingml/2006/spreadsheetDrawing">
      <xdr:col>107</xdr:col>
      <xdr:colOff>101600</xdr:colOff>
      <xdr:row>105</xdr:row>
      <xdr:rowOff>153670</xdr:rowOff>
    </xdr:to>
    <xdr:sp macro="" textlink="">
      <xdr:nvSpPr>
        <xdr:cNvPr id="923" name="楕円 922"/>
        <xdr:cNvSpPr/>
      </xdr:nvSpPr>
      <xdr:spPr>
        <a:xfrm>
          <a:off x="20383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93345</xdr:rowOff>
    </xdr:from>
    <xdr:to xmlns:xdr="http://schemas.openxmlformats.org/drawingml/2006/spreadsheetDrawing">
      <xdr:col>111</xdr:col>
      <xdr:colOff>177800</xdr:colOff>
      <xdr:row>105</xdr:row>
      <xdr:rowOff>102870</xdr:rowOff>
    </xdr:to>
    <xdr:cxnSp macro="">
      <xdr:nvCxnSpPr>
        <xdr:cNvPr id="924" name="直線コネクタ 923"/>
        <xdr:cNvCxnSpPr/>
      </xdr:nvCxnSpPr>
      <xdr:spPr>
        <a:xfrm flipV="1">
          <a:off x="20434300" y="1809559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63500</xdr:rowOff>
    </xdr:from>
    <xdr:to xmlns:xdr="http://schemas.openxmlformats.org/drawingml/2006/spreadsheetDrawing">
      <xdr:col>102</xdr:col>
      <xdr:colOff>165100</xdr:colOff>
      <xdr:row>105</xdr:row>
      <xdr:rowOff>165100</xdr:rowOff>
    </xdr:to>
    <xdr:sp macro="" textlink="">
      <xdr:nvSpPr>
        <xdr:cNvPr id="925" name="楕円 924"/>
        <xdr:cNvSpPr/>
      </xdr:nvSpPr>
      <xdr:spPr>
        <a:xfrm>
          <a:off x="19494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102870</xdr:rowOff>
    </xdr:from>
    <xdr:to xmlns:xdr="http://schemas.openxmlformats.org/drawingml/2006/spreadsheetDrawing">
      <xdr:col>107</xdr:col>
      <xdr:colOff>50800</xdr:colOff>
      <xdr:row>105</xdr:row>
      <xdr:rowOff>114300</xdr:rowOff>
    </xdr:to>
    <xdr:cxnSp macro="">
      <xdr:nvCxnSpPr>
        <xdr:cNvPr id="926" name="直線コネクタ 925"/>
        <xdr:cNvCxnSpPr/>
      </xdr:nvCxnSpPr>
      <xdr:spPr>
        <a:xfrm flipV="1">
          <a:off x="19545300" y="1810512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74930</xdr:rowOff>
    </xdr:from>
    <xdr:to xmlns:xdr="http://schemas.openxmlformats.org/drawingml/2006/spreadsheetDrawing">
      <xdr:col>98</xdr:col>
      <xdr:colOff>38100</xdr:colOff>
      <xdr:row>106</xdr:row>
      <xdr:rowOff>5080</xdr:rowOff>
    </xdr:to>
    <xdr:sp macro="" textlink="">
      <xdr:nvSpPr>
        <xdr:cNvPr id="927" name="楕円 926"/>
        <xdr:cNvSpPr/>
      </xdr:nvSpPr>
      <xdr:spPr>
        <a:xfrm>
          <a:off x="18605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105</xdr:row>
      <xdr:rowOff>114300</xdr:rowOff>
    </xdr:from>
    <xdr:to xmlns:xdr="http://schemas.openxmlformats.org/drawingml/2006/spreadsheetDrawing">
      <xdr:col>102</xdr:col>
      <xdr:colOff>114300</xdr:colOff>
      <xdr:row>105</xdr:row>
      <xdr:rowOff>125730</xdr:rowOff>
    </xdr:to>
    <xdr:cxnSp macro="">
      <xdr:nvCxnSpPr>
        <xdr:cNvPr id="928" name="直線コネクタ 927"/>
        <xdr:cNvCxnSpPr/>
      </xdr:nvCxnSpPr>
      <xdr:spPr>
        <a:xfrm flipV="1">
          <a:off x="18656300" y="181165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103</xdr:row>
      <xdr:rowOff>42545</xdr:rowOff>
    </xdr:from>
    <xdr:ext cx="469900" cy="255905"/>
    <xdr:sp macro="" textlink="">
      <xdr:nvSpPr>
        <xdr:cNvPr id="929" name="n_1aveValue【公民館】&#10;一人当たり面積"/>
        <xdr:cNvSpPr txBox="1"/>
      </xdr:nvSpPr>
      <xdr:spPr>
        <a:xfrm>
          <a:off x="21075650" y="177018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71120</xdr:rowOff>
    </xdr:from>
    <xdr:ext cx="466725" cy="259080"/>
    <xdr:sp macro="" textlink="">
      <xdr:nvSpPr>
        <xdr:cNvPr id="930" name="n_2aveValue【公民館】&#10;一人当たり面積"/>
        <xdr:cNvSpPr txBox="1"/>
      </xdr:nvSpPr>
      <xdr:spPr>
        <a:xfrm>
          <a:off x="20199350" y="177304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80645</xdr:rowOff>
    </xdr:from>
    <xdr:ext cx="466725" cy="259080"/>
    <xdr:sp macro="" textlink="">
      <xdr:nvSpPr>
        <xdr:cNvPr id="931" name="n_3aveValue【公民館】&#10;一人当たり面積"/>
        <xdr:cNvSpPr txBox="1"/>
      </xdr:nvSpPr>
      <xdr:spPr>
        <a:xfrm>
          <a:off x="19310350" y="177399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68580</xdr:rowOff>
    </xdr:from>
    <xdr:ext cx="466725" cy="259080"/>
    <xdr:sp macro="" textlink="">
      <xdr:nvSpPr>
        <xdr:cNvPr id="932" name="n_4aveValue【公民館】&#10;一人当たり面積"/>
        <xdr:cNvSpPr txBox="1"/>
      </xdr:nvSpPr>
      <xdr:spPr>
        <a:xfrm>
          <a:off x="18421350" y="182422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105</xdr:row>
      <xdr:rowOff>135255</xdr:rowOff>
    </xdr:from>
    <xdr:ext cx="469900" cy="255905"/>
    <xdr:sp macro="" textlink="">
      <xdr:nvSpPr>
        <xdr:cNvPr id="933" name="n_1mainValue【公民館】&#10;一人当たり面積"/>
        <xdr:cNvSpPr txBox="1"/>
      </xdr:nvSpPr>
      <xdr:spPr>
        <a:xfrm>
          <a:off x="21075650" y="1813750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144780</xdr:rowOff>
    </xdr:from>
    <xdr:ext cx="466725" cy="255905"/>
    <xdr:sp macro="" textlink="">
      <xdr:nvSpPr>
        <xdr:cNvPr id="934" name="n_2mainValue【公民館】&#10;一人当たり面積"/>
        <xdr:cNvSpPr txBox="1"/>
      </xdr:nvSpPr>
      <xdr:spPr>
        <a:xfrm>
          <a:off x="20199350" y="181470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156210</xdr:rowOff>
    </xdr:from>
    <xdr:ext cx="466725" cy="255905"/>
    <xdr:sp macro="" textlink="">
      <xdr:nvSpPr>
        <xdr:cNvPr id="935" name="n_3mainValue【公民館】&#10;一人当たり面積"/>
        <xdr:cNvSpPr txBox="1"/>
      </xdr:nvSpPr>
      <xdr:spPr>
        <a:xfrm>
          <a:off x="19310350" y="181584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21590</xdr:rowOff>
    </xdr:from>
    <xdr:ext cx="466725" cy="259080"/>
    <xdr:sp macro="" textlink="">
      <xdr:nvSpPr>
        <xdr:cNvPr id="936" name="n_4mainValue【公民館】&#10;一人当たり面積"/>
        <xdr:cNvSpPr txBox="1"/>
      </xdr:nvSpPr>
      <xdr:spPr>
        <a:xfrm>
          <a:off x="18421350" y="17852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37" name="正方形/長方形 93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38" name="正方形/長方形 937"/>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39" name="テキスト ボックス 938"/>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300">
              <a:solidFill>
                <a:schemeClr val="dk1"/>
              </a:solidFill>
              <a:effectLst/>
              <a:latin typeface="ＭＳ Ｐゴシック"/>
              <a:ea typeface="ＭＳ Ｐゴシック"/>
              <a:cs typeface="+mn-cs"/>
            </a:rPr>
            <a:t>有形固定資産減価償却率が、平成</a:t>
          </a:r>
          <a:r>
            <a:rPr lang="en-US" altLang="ja-JP" sz="1300">
              <a:solidFill>
                <a:schemeClr val="dk1"/>
              </a:solidFill>
              <a:effectLst/>
              <a:latin typeface="ＭＳ Ｐゴシック"/>
              <a:ea typeface="ＭＳ Ｐゴシック"/>
              <a:cs typeface="+mn-cs"/>
            </a:rPr>
            <a:t>24</a:t>
          </a:r>
          <a:r>
            <a:rPr lang="ja-JP" altLang="ja-JP" sz="1300">
              <a:solidFill>
                <a:schemeClr val="dk1"/>
              </a:solidFill>
              <a:effectLst/>
              <a:latin typeface="ＭＳ Ｐゴシック"/>
              <a:ea typeface="ＭＳ Ｐゴシック"/>
              <a:cs typeface="+mn-cs"/>
            </a:rPr>
            <a:t>年から平成</a:t>
          </a:r>
          <a:r>
            <a:rPr lang="en-US" altLang="ja-JP" sz="1300">
              <a:solidFill>
                <a:schemeClr val="dk1"/>
              </a:solidFill>
              <a:effectLst/>
              <a:latin typeface="ＭＳ Ｐゴシック"/>
              <a:ea typeface="ＭＳ Ｐゴシック"/>
              <a:cs typeface="+mn-cs"/>
            </a:rPr>
            <a:t>26</a:t>
          </a:r>
          <a:r>
            <a:rPr lang="ja-JP" altLang="ja-JP" sz="1300">
              <a:solidFill>
                <a:schemeClr val="dk1"/>
              </a:solidFill>
              <a:effectLst/>
              <a:latin typeface="ＭＳ Ｐゴシック"/>
              <a:ea typeface="ＭＳ Ｐゴシック"/>
              <a:cs typeface="+mn-cs"/>
            </a:rPr>
            <a:t>年にかけて統廃合を行った保育所を除き、軒並み施設の老朽化が指摘される高い数値となっている。</a:t>
          </a:r>
          <a:endParaRPr lang="ja-JP" altLang="ja-JP" sz="1300">
            <a:effectLst/>
            <a:latin typeface="ＭＳ Ｐゴシック"/>
            <a:ea typeface="ＭＳ Ｐゴシック"/>
          </a:endParaRPr>
        </a:p>
        <a:p>
          <a:r>
            <a:rPr lang="ja-JP" altLang="ja-JP" sz="1300">
              <a:solidFill>
                <a:schemeClr val="dk1"/>
              </a:solidFill>
              <a:effectLst/>
              <a:latin typeface="ＭＳ Ｐゴシック"/>
              <a:ea typeface="ＭＳ Ｐゴシック"/>
              <a:cs typeface="+mn-cs"/>
            </a:rPr>
            <a:t>学校施設については、築後相当年数経過しており高い数値となっているが、大規模改修を行う等、施設の長寿命化を図っているところである。また、公民館については、建て替えを含め今後の</a:t>
          </a:r>
          <a:r>
            <a:rPr lang="ja-JP" altLang="en-US" sz="1300">
              <a:solidFill>
                <a:schemeClr val="dk1"/>
              </a:solidFill>
              <a:effectLst/>
              <a:latin typeface="ＭＳ Ｐゴシック"/>
              <a:ea typeface="ＭＳ Ｐゴシック"/>
              <a:cs typeface="+mn-cs"/>
            </a:rPr>
            <a:t>あ</a:t>
          </a:r>
          <a:r>
            <a:rPr lang="ja-JP" altLang="ja-JP" sz="1300">
              <a:solidFill>
                <a:schemeClr val="dk1"/>
              </a:solidFill>
              <a:effectLst/>
              <a:latin typeface="ＭＳ Ｐゴシック"/>
              <a:ea typeface="ＭＳ Ｐゴシック"/>
              <a:cs typeface="+mn-cs"/>
            </a:rPr>
            <a:t>り方について検討を行っているところである。</a:t>
          </a:r>
          <a:endParaRPr lang="ja-JP" altLang="ja-JP" sz="1300">
            <a:effectLst/>
            <a:latin typeface="ＭＳ Ｐゴシック"/>
            <a:ea typeface="ＭＳ Ｐゴシック"/>
          </a:endParaRPr>
        </a:p>
        <a:p>
          <a:r>
            <a:rPr lang="ja-JP" altLang="ja-JP" sz="1300">
              <a:solidFill>
                <a:schemeClr val="dk1"/>
              </a:solidFill>
              <a:effectLst/>
              <a:latin typeface="ＭＳ Ｐゴシック"/>
              <a:ea typeface="ＭＳ Ｐゴシック"/>
              <a:cs typeface="+mn-cs"/>
            </a:rPr>
            <a:t>なお、児童館については、</a:t>
          </a:r>
          <a:r>
            <a:rPr lang="ja-JP" altLang="en-US" sz="1300">
              <a:solidFill>
                <a:schemeClr val="dk1"/>
              </a:solidFill>
              <a:effectLst/>
              <a:latin typeface="ＭＳ Ｐゴシック"/>
              <a:ea typeface="ＭＳ Ｐゴシック"/>
              <a:cs typeface="+mn-cs"/>
            </a:rPr>
            <a:t>老朽化による</a:t>
          </a:r>
          <a:r>
            <a:rPr lang="ja-JP" altLang="ja-JP" sz="1300">
              <a:solidFill>
                <a:schemeClr val="dk1"/>
              </a:solidFill>
              <a:effectLst/>
              <a:latin typeface="ＭＳ Ｐゴシック"/>
              <a:ea typeface="ＭＳ Ｐゴシック"/>
              <a:cs typeface="+mn-cs"/>
            </a:rPr>
            <a:t>建て替えで数値が大幅に改善している。</a:t>
          </a:r>
          <a:endParaRPr lang="ja-JP" altLang="ja-JP" sz="1300">
            <a:effectLst/>
            <a:latin typeface="ＭＳ Ｐゴシック"/>
            <a:ea typeface="ＭＳ Ｐゴシック"/>
          </a:endParaRPr>
        </a:p>
        <a:p>
          <a:r>
            <a:rPr kumimoji="1" lang="ja-JP" altLang="en-US" sz="1300">
              <a:latin typeface="ＭＳ Ｐゴシック"/>
              <a:ea typeface="ＭＳ Ｐゴシック"/>
            </a:rPr>
            <a:t>その他施設についても、公共施設等総合管理計画に基づき長期的な視点で統廃合も検討していく必要がある。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鳥取県大山町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14,786
14,633
189.74
12,431,044
11,976,881
277,185
6,957,131
7,380,297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4185" cy="259080"/>
    <xdr:sp macro="" textlink="">
      <xdr:nvSpPr>
        <xdr:cNvPr id="45" name="テキスト ボックス 44"/>
        <xdr:cNvSpPr txBox="1"/>
      </xdr:nvSpPr>
      <xdr:spPr>
        <a:xfrm>
          <a:off x="294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128905</xdr:rowOff>
    </xdr:from>
    <xdr:to xmlns:xdr="http://schemas.openxmlformats.org/drawingml/2006/spreadsheetDrawing">
      <xdr:col>24</xdr:col>
      <xdr:colOff>62865</xdr:colOff>
      <xdr:row>41</xdr:row>
      <xdr:rowOff>133350</xdr:rowOff>
    </xdr:to>
    <xdr:cxnSp macro="">
      <xdr:nvCxnSpPr>
        <xdr:cNvPr id="55" name="直線コネクタ 54"/>
        <xdr:cNvCxnSpPr/>
      </xdr:nvCxnSpPr>
      <xdr:spPr>
        <a:xfrm flipV="1">
          <a:off x="4634865" y="5958205"/>
          <a:ext cx="0" cy="1204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137160</xdr:rowOff>
    </xdr:from>
    <xdr:ext cx="469900" cy="259080"/>
    <xdr:sp macro="" textlink="">
      <xdr:nvSpPr>
        <xdr:cNvPr id="56" name="【図書館】&#10;有形固定資産減価償却率最小値テキスト"/>
        <xdr:cNvSpPr txBox="1"/>
      </xdr:nvSpPr>
      <xdr:spPr>
        <a:xfrm>
          <a:off x="4673600" y="716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133350</xdr:rowOff>
    </xdr:from>
    <xdr:to xmlns:xdr="http://schemas.openxmlformats.org/drawingml/2006/spreadsheetDrawing">
      <xdr:col>24</xdr:col>
      <xdr:colOff>152400</xdr:colOff>
      <xdr:row>41</xdr:row>
      <xdr:rowOff>133350</xdr:rowOff>
    </xdr:to>
    <xdr:cxnSp macro="">
      <xdr:nvCxnSpPr>
        <xdr:cNvPr id="57" name="直線コネクタ 56"/>
        <xdr:cNvCxnSpPr/>
      </xdr:nvCxnSpPr>
      <xdr:spPr>
        <a:xfrm>
          <a:off x="4546600" y="716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33</xdr:row>
      <xdr:rowOff>75565</xdr:rowOff>
    </xdr:from>
    <xdr:ext cx="405130" cy="255905"/>
    <xdr:sp macro="" textlink="">
      <xdr:nvSpPr>
        <xdr:cNvPr id="58" name="【図書館】&#10;有形固定資産減価償却率最大値テキスト"/>
        <xdr:cNvSpPr txBox="1"/>
      </xdr:nvSpPr>
      <xdr:spPr>
        <a:xfrm>
          <a:off x="4673600" y="573341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128905</xdr:rowOff>
    </xdr:from>
    <xdr:to xmlns:xdr="http://schemas.openxmlformats.org/drawingml/2006/spreadsheetDrawing">
      <xdr:col>24</xdr:col>
      <xdr:colOff>152400</xdr:colOff>
      <xdr:row>34</xdr:row>
      <xdr:rowOff>128905</xdr:rowOff>
    </xdr:to>
    <xdr:cxnSp macro="">
      <xdr:nvCxnSpPr>
        <xdr:cNvPr id="59" name="直線コネクタ 58"/>
        <xdr:cNvCxnSpPr/>
      </xdr:nvCxnSpPr>
      <xdr:spPr>
        <a:xfrm>
          <a:off x="4546600" y="5958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35</xdr:row>
      <xdr:rowOff>64135</xdr:rowOff>
    </xdr:from>
    <xdr:ext cx="405130" cy="255905"/>
    <xdr:sp macro="" textlink="">
      <xdr:nvSpPr>
        <xdr:cNvPr id="60" name="【図書館】&#10;有形固定資産減価償却率平均値テキスト"/>
        <xdr:cNvSpPr txBox="1"/>
      </xdr:nvSpPr>
      <xdr:spPr>
        <a:xfrm>
          <a:off x="4673600" y="606488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41275</xdr:rowOff>
    </xdr:from>
    <xdr:to xmlns:xdr="http://schemas.openxmlformats.org/drawingml/2006/spreadsheetDrawing">
      <xdr:col>24</xdr:col>
      <xdr:colOff>114300</xdr:colOff>
      <xdr:row>36</xdr:row>
      <xdr:rowOff>143510</xdr:rowOff>
    </xdr:to>
    <xdr:sp macro="" textlink="">
      <xdr:nvSpPr>
        <xdr:cNvPr id="61" name="フローチャート: 判断 60"/>
        <xdr:cNvSpPr/>
      </xdr:nvSpPr>
      <xdr:spPr>
        <a:xfrm>
          <a:off x="4584700" y="6213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35</xdr:row>
      <xdr:rowOff>162560</xdr:rowOff>
    </xdr:from>
    <xdr:to xmlns:xdr="http://schemas.openxmlformats.org/drawingml/2006/spreadsheetDrawing">
      <xdr:col>20</xdr:col>
      <xdr:colOff>38100</xdr:colOff>
      <xdr:row>36</xdr:row>
      <xdr:rowOff>92710</xdr:rowOff>
    </xdr:to>
    <xdr:sp macro="" textlink="">
      <xdr:nvSpPr>
        <xdr:cNvPr id="62" name="フローチャート: 判断 61"/>
        <xdr:cNvSpPr/>
      </xdr:nvSpPr>
      <xdr:spPr>
        <a:xfrm>
          <a:off x="3746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35</xdr:row>
      <xdr:rowOff>119380</xdr:rowOff>
    </xdr:from>
    <xdr:to xmlns:xdr="http://schemas.openxmlformats.org/drawingml/2006/spreadsheetDrawing">
      <xdr:col>15</xdr:col>
      <xdr:colOff>101600</xdr:colOff>
      <xdr:row>36</xdr:row>
      <xdr:rowOff>49530</xdr:rowOff>
    </xdr:to>
    <xdr:sp macro="" textlink="">
      <xdr:nvSpPr>
        <xdr:cNvPr id="63" name="フローチャート: 判断 62"/>
        <xdr:cNvSpPr/>
      </xdr:nvSpPr>
      <xdr:spPr>
        <a:xfrm>
          <a:off x="2857500" y="612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35</xdr:row>
      <xdr:rowOff>43815</xdr:rowOff>
    </xdr:from>
    <xdr:to xmlns:xdr="http://schemas.openxmlformats.org/drawingml/2006/spreadsheetDrawing">
      <xdr:col>10</xdr:col>
      <xdr:colOff>165100</xdr:colOff>
      <xdr:row>35</xdr:row>
      <xdr:rowOff>145415</xdr:rowOff>
    </xdr:to>
    <xdr:sp macro="" textlink="">
      <xdr:nvSpPr>
        <xdr:cNvPr id="64" name="フローチャート: 判断 63"/>
        <xdr:cNvSpPr/>
      </xdr:nvSpPr>
      <xdr:spPr>
        <a:xfrm>
          <a:off x="1968500" y="604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35</xdr:row>
      <xdr:rowOff>36830</xdr:rowOff>
    </xdr:from>
    <xdr:to xmlns:xdr="http://schemas.openxmlformats.org/drawingml/2006/spreadsheetDrawing">
      <xdr:col>6</xdr:col>
      <xdr:colOff>38100</xdr:colOff>
      <xdr:row>35</xdr:row>
      <xdr:rowOff>138430</xdr:rowOff>
    </xdr:to>
    <xdr:sp macro="" textlink="">
      <xdr:nvSpPr>
        <xdr:cNvPr id="65" name="フローチャート: 判断 64"/>
        <xdr:cNvSpPr/>
      </xdr:nvSpPr>
      <xdr:spPr>
        <a:xfrm>
          <a:off x="10795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59690</xdr:rowOff>
    </xdr:from>
    <xdr:to xmlns:xdr="http://schemas.openxmlformats.org/drawingml/2006/spreadsheetDrawing">
      <xdr:col>24</xdr:col>
      <xdr:colOff>114300</xdr:colOff>
      <xdr:row>39</xdr:row>
      <xdr:rowOff>161290</xdr:rowOff>
    </xdr:to>
    <xdr:sp macro="" textlink="">
      <xdr:nvSpPr>
        <xdr:cNvPr id="71" name="楕円 70"/>
        <xdr:cNvSpPr/>
      </xdr:nvSpPr>
      <xdr:spPr>
        <a:xfrm>
          <a:off x="4584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38100</xdr:rowOff>
    </xdr:from>
    <xdr:ext cx="405130" cy="259080"/>
    <xdr:sp macro="" textlink="">
      <xdr:nvSpPr>
        <xdr:cNvPr id="72" name="【図書館】&#10;有形固定資産減価償却率該当値テキスト"/>
        <xdr:cNvSpPr txBox="1"/>
      </xdr:nvSpPr>
      <xdr:spPr>
        <a:xfrm>
          <a:off x="4673600" y="6724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135255</xdr:rowOff>
    </xdr:from>
    <xdr:to xmlns:xdr="http://schemas.openxmlformats.org/drawingml/2006/spreadsheetDrawing">
      <xdr:col>20</xdr:col>
      <xdr:colOff>38100</xdr:colOff>
      <xdr:row>39</xdr:row>
      <xdr:rowOff>65405</xdr:rowOff>
    </xdr:to>
    <xdr:sp macro="" textlink="">
      <xdr:nvSpPr>
        <xdr:cNvPr id="73" name="楕円 72"/>
        <xdr:cNvSpPr/>
      </xdr:nvSpPr>
      <xdr:spPr>
        <a:xfrm>
          <a:off x="3746500" y="665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14605</xdr:rowOff>
    </xdr:from>
    <xdr:to xmlns:xdr="http://schemas.openxmlformats.org/drawingml/2006/spreadsheetDrawing">
      <xdr:col>24</xdr:col>
      <xdr:colOff>63500</xdr:colOff>
      <xdr:row>39</xdr:row>
      <xdr:rowOff>110490</xdr:rowOff>
    </xdr:to>
    <xdr:cxnSp macro="">
      <xdr:nvCxnSpPr>
        <xdr:cNvPr id="74" name="直線コネクタ 73"/>
        <xdr:cNvCxnSpPr/>
      </xdr:nvCxnSpPr>
      <xdr:spPr>
        <a:xfrm>
          <a:off x="3797300" y="6701155"/>
          <a:ext cx="8382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39370</xdr:rowOff>
    </xdr:from>
    <xdr:to xmlns:xdr="http://schemas.openxmlformats.org/drawingml/2006/spreadsheetDrawing">
      <xdr:col>15</xdr:col>
      <xdr:colOff>101600</xdr:colOff>
      <xdr:row>38</xdr:row>
      <xdr:rowOff>140970</xdr:rowOff>
    </xdr:to>
    <xdr:sp macro="" textlink="">
      <xdr:nvSpPr>
        <xdr:cNvPr id="75" name="楕円 74"/>
        <xdr:cNvSpPr/>
      </xdr:nvSpPr>
      <xdr:spPr>
        <a:xfrm>
          <a:off x="2857500" y="655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90170</xdr:rowOff>
    </xdr:from>
    <xdr:to xmlns:xdr="http://schemas.openxmlformats.org/drawingml/2006/spreadsheetDrawing">
      <xdr:col>19</xdr:col>
      <xdr:colOff>177800</xdr:colOff>
      <xdr:row>39</xdr:row>
      <xdr:rowOff>14605</xdr:rowOff>
    </xdr:to>
    <xdr:cxnSp macro="">
      <xdr:nvCxnSpPr>
        <xdr:cNvPr id="76" name="直線コネクタ 75"/>
        <xdr:cNvCxnSpPr/>
      </xdr:nvCxnSpPr>
      <xdr:spPr>
        <a:xfrm>
          <a:off x="2908300" y="6605270"/>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114300</xdr:rowOff>
    </xdr:from>
    <xdr:to xmlns:xdr="http://schemas.openxmlformats.org/drawingml/2006/spreadsheetDrawing">
      <xdr:col>10</xdr:col>
      <xdr:colOff>165100</xdr:colOff>
      <xdr:row>38</xdr:row>
      <xdr:rowOff>44450</xdr:rowOff>
    </xdr:to>
    <xdr:sp macro="" textlink="">
      <xdr:nvSpPr>
        <xdr:cNvPr id="77" name="楕円 76"/>
        <xdr:cNvSpPr/>
      </xdr:nvSpPr>
      <xdr:spPr>
        <a:xfrm>
          <a:off x="19685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165100</xdr:rowOff>
    </xdr:from>
    <xdr:to xmlns:xdr="http://schemas.openxmlformats.org/drawingml/2006/spreadsheetDrawing">
      <xdr:col>15</xdr:col>
      <xdr:colOff>50800</xdr:colOff>
      <xdr:row>38</xdr:row>
      <xdr:rowOff>90170</xdr:rowOff>
    </xdr:to>
    <xdr:cxnSp macro="">
      <xdr:nvCxnSpPr>
        <xdr:cNvPr id="78" name="直線コネクタ 77"/>
        <xdr:cNvCxnSpPr/>
      </xdr:nvCxnSpPr>
      <xdr:spPr>
        <a:xfrm>
          <a:off x="2019300" y="650875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18415</xdr:rowOff>
    </xdr:from>
    <xdr:to xmlns:xdr="http://schemas.openxmlformats.org/drawingml/2006/spreadsheetDrawing">
      <xdr:col>6</xdr:col>
      <xdr:colOff>38100</xdr:colOff>
      <xdr:row>37</xdr:row>
      <xdr:rowOff>120650</xdr:rowOff>
    </xdr:to>
    <xdr:sp macro="" textlink="">
      <xdr:nvSpPr>
        <xdr:cNvPr id="79" name="楕円 78"/>
        <xdr:cNvSpPr/>
      </xdr:nvSpPr>
      <xdr:spPr>
        <a:xfrm>
          <a:off x="1079500" y="6362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69215</xdr:rowOff>
    </xdr:from>
    <xdr:to xmlns:xdr="http://schemas.openxmlformats.org/drawingml/2006/spreadsheetDrawing">
      <xdr:col>10</xdr:col>
      <xdr:colOff>114300</xdr:colOff>
      <xdr:row>37</xdr:row>
      <xdr:rowOff>165100</xdr:rowOff>
    </xdr:to>
    <xdr:cxnSp macro="">
      <xdr:nvCxnSpPr>
        <xdr:cNvPr id="80" name="直線コネクタ 79"/>
        <xdr:cNvCxnSpPr/>
      </xdr:nvCxnSpPr>
      <xdr:spPr>
        <a:xfrm>
          <a:off x="1130300" y="641286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34</xdr:row>
      <xdr:rowOff>109220</xdr:rowOff>
    </xdr:from>
    <xdr:ext cx="405130" cy="255905"/>
    <xdr:sp macro="" textlink="">
      <xdr:nvSpPr>
        <xdr:cNvPr id="81" name="n_1aveValue【図書館】&#10;有形固定資産減価償却率"/>
        <xdr:cNvSpPr txBox="1"/>
      </xdr:nvSpPr>
      <xdr:spPr>
        <a:xfrm>
          <a:off x="3582035" y="59385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66040</xdr:rowOff>
    </xdr:from>
    <xdr:ext cx="401955" cy="255905"/>
    <xdr:sp macro="" textlink="">
      <xdr:nvSpPr>
        <xdr:cNvPr id="82" name="n_2aveValue【図書館】&#10;有形固定資産減価償却率"/>
        <xdr:cNvSpPr txBox="1"/>
      </xdr:nvSpPr>
      <xdr:spPr>
        <a:xfrm>
          <a:off x="2705735" y="58953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33</xdr:row>
      <xdr:rowOff>161925</xdr:rowOff>
    </xdr:from>
    <xdr:ext cx="401955" cy="259080"/>
    <xdr:sp macro="" textlink="">
      <xdr:nvSpPr>
        <xdr:cNvPr id="83" name="n_3aveValue【図書館】&#10;有形固定資産減価償却率"/>
        <xdr:cNvSpPr txBox="1"/>
      </xdr:nvSpPr>
      <xdr:spPr>
        <a:xfrm>
          <a:off x="1816735" y="58197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33</xdr:row>
      <xdr:rowOff>154940</xdr:rowOff>
    </xdr:from>
    <xdr:ext cx="401955" cy="255905"/>
    <xdr:sp macro="" textlink="">
      <xdr:nvSpPr>
        <xdr:cNvPr id="84" name="n_4aveValue【図書館】&#10;有形固定資産減価償却率"/>
        <xdr:cNvSpPr txBox="1"/>
      </xdr:nvSpPr>
      <xdr:spPr>
        <a:xfrm>
          <a:off x="927735" y="58127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56515</xdr:rowOff>
    </xdr:from>
    <xdr:ext cx="405130" cy="258445"/>
    <xdr:sp macro="" textlink="">
      <xdr:nvSpPr>
        <xdr:cNvPr id="85" name="n_1mainValue【図書館】&#10;有形固定資産減価償却率"/>
        <xdr:cNvSpPr txBox="1"/>
      </xdr:nvSpPr>
      <xdr:spPr>
        <a:xfrm>
          <a:off x="3582035" y="67430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132080</xdr:rowOff>
    </xdr:from>
    <xdr:ext cx="401955" cy="255905"/>
    <xdr:sp macro="" textlink="">
      <xdr:nvSpPr>
        <xdr:cNvPr id="86" name="n_2mainValue【図書館】&#10;有形固定資産減価償却率"/>
        <xdr:cNvSpPr txBox="1"/>
      </xdr:nvSpPr>
      <xdr:spPr>
        <a:xfrm>
          <a:off x="2705735" y="66471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35560</xdr:rowOff>
    </xdr:from>
    <xdr:ext cx="401955" cy="259080"/>
    <xdr:sp macro="" textlink="">
      <xdr:nvSpPr>
        <xdr:cNvPr id="87" name="n_3mainValue【図書館】&#10;有形固定資産減価償却率"/>
        <xdr:cNvSpPr txBox="1"/>
      </xdr:nvSpPr>
      <xdr:spPr>
        <a:xfrm>
          <a:off x="1816735" y="65506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111125</xdr:rowOff>
    </xdr:from>
    <xdr:ext cx="401955" cy="255905"/>
    <xdr:sp macro="" textlink="">
      <xdr:nvSpPr>
        <xdr:cNvPr id="88" name="n_4mainValue【図書館】&#10;有形固定資産減価償却率"/>
        <xdr:cNvSpPr txBox="1"/>
      </xdr:nvSpPr>
      <xdr:spPr>
        <a:xfrm>
          <a:off x="927735" y="64547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6710" cy="225425"/>
    <xdr:sp macro="" textlink="">
      <xdr:nvSpPr>
        <xdr:cNvPr id="97" name="テキスト ボックス 96"/>
        <xdr:cNvSpPr txBox="1"/>
      </xdr:nvSpPr>
      <xdr:spPr>
        <a:xfrm>
          <a:off x="6565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19050</xdr:rowOff>
    </xdr:from>
    <xdr:to xmlns:xdr="http://schemas.openxmlformats.org/drawingml/2006/spreadsheetDrawing">
      <xdr:col>59</xdr:col>
      <xdr:colOff>50800</xdr:colOff>
      <xdr:row>41</xdr:row>
      <xdr:rowOff>19050</xdr:rowOff>
    </xdr:to>
    <xdr:cxnSp macro="">
      <xdr:nvCxnSpPr>
        <xdr:cNvPr id="99" name="直線コネクタ 98"/>
        <xdr:cNvCxnSpPr/>
      </xdr:nvCxnSpPr>
      <xdr:spPr>
        <a:xfrm>
          <a:off x="6604000" y="704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48260</xdr:rowOff>
    </xdr:from>
    <xdr:ext cx="464185" cy="259080"/>
    <xdr:sp macro="" textlink="">
      <xdr:nvSpPr>
        <xdr:cNvPr id="100" name="テキスト ボックス 99"/>
        <xdr:cNvSpPr txBox="1"/>
      </xdr:nvSpPr>
      <xdr:spPr>
        <a:xfrm>
          <a:off x="6136640" y="690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1" name="直線コネクタ 100"/>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4185" cy="259080"/>
    <xdr:sp macro="" textlink="">
      <xdr:nvSpPr>
        <xdr:cNvPr id="102" name="テキスト ボックス 101"/>
        <xdr:cNvSpPr txBox="1"/>
      </xdr:nvSpPr>
      <xdr:spPr>
        <a:xfrm>
          <a:off x="6136640" y="633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76200</xdr:rowOff>
    </xdr:from>
    <xdr:to xmlns:xdr="http://schemas.openxmlformats.org/drawingml/2006/spreadsheetDrawing">
      <xdr:col>59</xdr:col>
      <xdr:colOff>50800</xdr:colOff>
      <xdr:row>34</xdr:row>
      <xdr:rowOff>76200</xdr:rowOff>
    </xdr:to>
    <xdr:cxnSp macro="">
      <xdr:nvCxnSpPr>
        <xdr:cNvPr id="103" name="直線コネクタ 102"/>
        <xdr:cNvCxnSpPr/>
      </xdr:nvCxnSpPr>
      <xdr:spPr>
        <a:xfrm>
          <a:off x="6604000" y="590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105410</xdr:rowOff>
    </xdr:from>
    <xdr:ext cx="464185" cy="259080"/>
    <xdr:sp macro="" textlink="">
      <xdr:nvSpPr>
        <xdr:cNvPr id="104" name="テキスト ボックス 103"/>
        <xdr:cNvSpPr txBox="1"/>
      </xdr:nvSpPr>
      <xdr:spPr>
        <a:xfrm>
          <a:off x="6136640" y="576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5" name="直線コネクタ 104"/>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185" cy="259080"/>
    <xdr:sp macro="" textlink="">
      <xdr:nvSpPr>
        <xdr:cNvPr id="106" name="テキスト ボックス 105"/>
        <xdr:cNvSpPr txBox="1"/>
      </xdr:nvSpPr>
      <xdr:spPr>
        <a:xfrm>
          <a:off x="6136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7"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13335</xdr:rowOff>
    </xdr:from>
    <xdr:to xmlns:xdr="http://schemas.openxmlformats.org/drawingml/2006/spreadsheetDrawing">
      <xdr:col>54</xdr:col>
      <xdr:colOff>189865</xdr:colOff>
      <xdr:row>40</xdr:row>
      <xdr:rowOff>161925</xdr:rowOff>
    </xdr:to>
    <xdr:cxnSp macro="">
      <xdr:nvCxnSpPr>
        <xdr:cNvPr id="108" name="直線コネクタ 107"/>
        <xdr:cNvCxnSpPr/>
      </xdr:nvCxnSpPr>
      <xdr:spPr>
        <a:xfrm flipV="1">
          <a:off x="10476865" y="5842635"/>
          <a:ext cx="0" cy="1177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166370</xdr:rowOff>
    </xdr:from>
    <xdr:ext cx="469900" cy="255905"/>
    <xdr:sp macro="" textlink="">
      <xdr:nvSpPr>
        <xdr:cNvPr id="109" name="【図書館】&#10;一人当たり面積最小値テキスト"/>
        <xdr:cNvSpPr txBox="1"/>
      </xdr:nvSpPr>
      <xdr:spPr>
        <a:xfrm>
          <a:off x="10515600" y="70243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40</xdr:row>
      <xdr:rowOff>161925</xdr:rowOff>
    </xdr:from>
    <xdr:to xmlns:xdr="http://schemas.openxmlformats.org/drawingml/2006/spreadsheetDrawing">
      <xdr:col>55</xdr:col>
      <xdr:colOff>88900</xdr:colOff>
      <xdr:row>40</xdr:row>
      <xdr:rowOff>161925</xdr:rowOff>
    </xdr:to>
    <xdr:cxnSp macro="">
      <xdr:nvCxnSpPr>
        <xdr:cNvPr id="110" name="直線コネクタ 109"/>
        <xdr:cNvCxnSpPr/>
      </xdr:nvCxnSpPr>
      <xdr:spPr>
        <a:xfrm>
          <a:off x="10388600" y="7019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132080</xdr:rowOff>
    </xdr:from>
    <xdr:ext cx="469900" cy="255905"/>
    <xdr:sp macro="" textlink="">
      <xdr:nvSpPr>
        <xdr:cNvPr id="111" name="【図書館】&#10;一人当たり面積最大値テキスト"/>
        <xdr:cNvSpPr txBox="1"/>
      </xdr:nvSpPr>
      <xdr:spPr>
        <a:xfrm>
          <a:off x="10515600" y="56184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13335</xdr:rowOff>
    </xdr:from>
    <xdr:to xmlns:xdr="http://schemas.openxmlformats.org/drawingml/2006/spreadsheetDrawing">
      <xdr:col>55</xdr:col>
      <xdr:colOff>88900</xdr:colOff>
      <xdr:row>34</xdr:row>
      <xdr:rowOff>13335</xdr:rowOff>
    </xdr:to>
    <xdr:cxnSp macro="">
      <xdr:nvCxnSpPr>
        <xdr:cNvPr id="112" name="直線コネクタ 111"/>
        <xdr:cNvCxnSpPr/>
      </xdr:nvCxnSpPr>
      <xdr:spPr>
        <a:xfrm>
          <a:off x="10388600" y="584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82550</xdr:rowOff>
    </xdr:from>
    <xdr:ext cx="469900" cy="259080"/>
    <xdr:sp macro="" textlink="">
      <xdr:nvSpPr>
        <xdr:cNvPr id="113" name="【図書館】&#10;一人当たり面積平均値テキスト"/>
        <xdr:cNvSpPr txBox="1"/>
      </xdr:nvSpPr>
      <xdr:spPr>
        <a:xfrm>
          <a:off x="10515600" y="64262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59690</xdr:rowOff>
    </xdr:from>
    <xdr:to xmlns:xdr="http://schemas.openxmlformats.org/drawingml/2006/spreadsheetDrawing">
      <xdr:col>55</xdr:col>
      <xdr:colOff>50800</xdr:colOff>
      <xdr:row>38</xdr:row>
      <xdr:rowOff>161290</xdr:rowOff>
    </xdr:to>
    <xdr:sp macro="" textlink="">
      <xdr:nvSpPr>
        <xdr:cNvPr id="114" name="フローチャート: 判断 113"/>
        <xdr:cNvSpPr/>
      </xdr:nvSpPr>
      <xdr:spPr>
        <a:xfrm>
          <a:off x="10426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19685</xdr:rowOff>
    </xdr:from>
    <xdr:to xmlns:xdr="http://schemas.openxmlformats.org/drawingml/2006/spreadsheetDrawing">
      <xdr:col>50</xdr:col>
      <xdr:colOff>165100</xdr:colOff>
      <xdr:row>38</xdr:row>
      <xdr:rowOff>121285</xdr:rowOff>
    </xdr:to>
    <xdr:sp macro="" textlink="">
      <xdr:nvSpPr>
        <xdr:cNvPr id="115" name="フローチャート: 判断 114"/>
        <xdr:cNvSpPr/>
      </xdr:nvSpPr>
      <xdr:spPr>
        <a:xfrm>
          <a:off x="9588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25400</xdr:rowOff>
    </xdr:from>
    <xdr:to xmlns:xdr="http://schemas.openxmlformats.org/drawingml/2006/spreadsheetDrawing">
      <xdr:col>46</xdr:col>
      <xdr:colOff>38100</xdr:colOff>
      <xdr:row>38</xdr:row>
      <xdr:rowOff>127000</xdr:rowOff>
    </xdr:to>
    <xdr:sp macro="" textlink="">
      <xdr:nvSpPr>
        <xdr:cNvPr id="116" name="フローチャート: 判断 115"/>
        <xdr:cNvSpPr/>
      </xdr:nvSpPr>
      <xdr:spPr>
        <a:xfrm>
          <a:off x="8699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36830</xdr:rowOff>
    </xdr:from>
    <xdr:to xmlns:xdr="http://schemas.openxmlformats.org/drawingml/2006/spreadsheetDrawing">
      <xdr:col>41</xdr:col>
      <xdr:colOff>101600</xdr:colOff>
      <xdr:row>38</xdr:row>
      <xdr:rowOff>138430</xdr:rowOff>
    </xdr:to>
    <xdr:sp macro="" textlink="">
      <xdr:nvSpPr>
        <xdr:cNvPr id="117" name="フローチャート: 判断 116"/>
        <xdr:cNvSpPr/>
      </xdr:nvSpPr>
      <xdr:spPr>
        <a:xfrm>
          <a:off x="7810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37</xdr:row>
      <xdr:rowOff>162560</xdr:rowOff>
    </xdr:from>
    <xdr:to xmlns:xdr="http://schemas.openxmlformats.org/drawingml/2006/spreadsheetDrawing">
      <xdr:col>36</xdr:col>
      <xdr:colOff>165100</xdr:colOff>
      <xdr:row>38</xdr:row>
      <xdr:rowOff>92710</xdr:rowOff>
    </xdr:to>
    <xdr:sp macro="" textlink="">
      <xdr:nvSpPr>
        <xdr:cNvPr id="118" name="フローチャート: 判断 117"/>
        <xdr:cNvSpPr/>
      </xdr:nvSpPr>
      <xdr:spPr>
        <a:xfrm>
          <a:off x="692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19" name="テキスト ボックス 118"/>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0" name="テキスト ボックス 119"/>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1" name="テキスト ボックス 120"/>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2" name="テキスト ボックス 121"/>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3" name="テキスト ボックス 122"/>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19685</xdr:rowOff>
    </xdr:from>
    <xdr:to xmlns:xdr="http://schemas.openxmlformats.org/drawingml/2006/spreadsheetDrawing">
      <xdr:col>55</xdr:col>
      <xdr:colOff>50800</xdr:colOff>
      <xdr:row>39</xdr:row>
      <xdr:rowOff>121285</xdr:rowOff>
    </xdr:to>
    <xdr:sp macro="" textlink="">
      <xdr:nvSpPr>
        <xdr:cNvPr id="124" name="楕円 123"/>
        <xdr:cNvSpPr/>
      </xdr:nvSpPr>
      <xdr:spPr>
        <a:xfrm>
          <a:off x="104267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169545</xdr:rowOff>
    </xdr:from>
    <xdr:ext cx="469900" cy="255905"/>
    <xdr:sp macro="" textlink="">
      <xdr:nvSpPr>
        <xdr:cNvPr id="125" name="【図書館】&#10;一人当たり面積該当値テキスト"/>
        <xdr:cNvSpPr txBox="1"/>
      </xdr:nvSpPr>
      <xdr:spPr>
        <a:xfrm>
          <a:off x="10515600" y="668464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19685</xdr:rowOff>
    </xdr:from>
    <xdr:to xmlns:xdr="http://schemas.openxmlformats.org/drawingml/2006/spreadsheetDrawing">
      <xdr:col>50</xdr:col>
      <xdr:colOff>165100</xdr:colOff>
      <xdr:row>39</xdr:row>
      <xdr:rowOff>121285</xdr:rowOff>
    </xdr:to>
    <xdr:sp macro="" textlink="">
      <xdr:nvSpPr>
        <xdr:cNvPr id="126" name="楕円 125"/>
        <xdr:cNvSpPr/>
      </xdr:nvSpPr>
      <xdr:spPr>
        <a:xfrm>
          <a:off x="95885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70485</xdr:rowOff>
    </xdr:from>
    <xdr:to xmlns:xdr="http://schemas.openxmlformats.org/drawingml/2006/spreadsheetDrawing">
      <xdr:col>55</xdr:col>
      <xdr:colOff>0</xdr:colOff>
      <xdr:row>39</xdr:row>
      <xdr:rowOff>70485</xdr:rowOff>
    </xdr:to>
    <xdr:cxnSp macro="">
      <xdr:nvCxnSpPr>
        <xdr:cNvPr id="127" name="直線コネクタ 126"/>
        <xdr:cNvCxnSpPr/>
      </xdr:nvCxnSpPr>
      <xdr:spPr>
        <a:xfrm>
          <a:off x="9639300" y="675703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25400</xdr:rowOff>
    </xdr:from>
    <xdr:to xmlns:xdr="http://schemas.openxmlformats.org/drawingml/2006/spreadsheetDrawing">
      <xdr:col>46</xdr:col>
      <xdr:colOff>38100</xdr:colOff>
      <xdr:row>39</xdr:row>
      <xdr:rowOff>127000</xdr:rowOff>
    </xdr:to>
    <xdr:sp macro="" textlink="">
      <xdr:nvSpPr>
        <xdr:cNvPr id="128" name="楕円 127"/>
        <xdr:cNvSpPr/>
      </xdr:nvSpPr>
      <xdr:spPr>
        <a:xfrm>
          <a:off x="8699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70485</xdr:rowOff>
    </xdr:from>
    <xdr:to xmlns:xdr="http://schemas.openxmlformats.org/drawingml/2006/spreadsheetDrawing">
      <xdr:col>50</xdr:col>
      <xdr:colOff>114300</xdr:colOff>
      <xdr:row>39</xdr:row>
      <xdr:rowOff>76200</xdr:rowOff>
    </xdr:to>
    <xdr:cxnSp macro="">
      <xdr:nvCxnSpPr>
        <xdr:cNvPr id="129" name="直線コネクタ 128"/>
        <xdr:cNvCxnSpPr/>
      </xdr:nvCxnSpPr>
      <xdr:spPr>
        <a:xfrm flipV="1">
          <a:off x="8750300" y="675703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31115</xdr:rowOff>
    </xdr:from>
    <xdr:to xmlns:xdr="http://schemas.openxmlformats.org/drawingml/2006/spreadsheetDrawing">
      <xdr:col>41</xdr:col>
      <xdr:colOff>101600</xdr:colOff>
      <xdr:row>39</xdr:row>
      <xdr:rowOff>132715</xdr:rowOff>
    </xdr:to>
    <xdr:sp macro="" textlink="">
      <xdr:nvSpPr>
        <xdr:cNvPr id="130" name="楕円 129"/>
        <xdr:cNvSpPr/>
      </xdr:nvSpPr>
      <xdr:spPr>
        <a:xfrm>
          <a:off x="78105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76200</xdr:rowOff>
    </xdr:from>
    <xdr:to xmlns:xdr="http://schemas.openxmlformats.org/drawingml/2006/spreadsheetDrawing">
      <xdr:col>45</xdr:col>
      <xdr:colOff>177800</xdr:colOff>
      <xdr:row>39</xdr:row>
      <xdr:rowOff>81915</xdr:rowOff>
    </xdr:to>
    <xdr:cxnSp macro="">
      <xdr:nvCxnSpPr>
        <xdr:cNvPr id="131" name="直線コネクタ 130"/>
        <xdr:cNvCxnSpPr/>
      </xdr:nvCxnSpPr>
      <xdr:spPr>
        <a:xfrm flipV="1">
          <a:off x="7861300" y="67627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36830</xdr:rowOff>
    </xdr:from>
    <xdr:to xmlns:xdr="http://schemas.openxmlformats.org/drawingml/2006/spreadsheetDrawing">
      <xdr:col>36</xdr:col>
      <xdr:colOff>165100</xdr:colOff>
      <xdr:row>39</xdr:row>
      <xdr:rowOff>138430</xdr:rowOff>
    </xdr:to>
    <xdr:sp macro="" textlink="">
      <xdr:nvSpPr>
        <xdr:cNvPr id="132" name="楕円 131"/>
        <xdr:cNvSpPr/>
      </xdr:nvSpPr>
      <xdr:spPr>
        <a:xfrm>
          <a:off x="6921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81915</xdr:rowOff>
    </xdr:from>
    <xdr:to xmlns:xdr="http://schemas.openxmlformats.org/drawingml/2006/spreadsheetDrawing">
      <xdr:col>41</xdr:col>
      <xdr:colOff>50800</xdr:colOff>
      <xdr:row>39</xdr:row>
      <xdr:rowOff>87630</xdr:rowOff>
    </xdr:to>
    <xdr:cxnSp macro="">
      <xdr:nvCxnSpPr>
        <xdr:cNvPr id="133" name="直線コネクタ 132"/>
        <xdr:cNvCxnSpPr/>
      </xdr:nvCxnSpPr>
      <xdr:spPr>
        <a:xfrm flipV="1">
          <a:off x="6972300" y="676846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36</xdr:row>
      <xdr:rowOff>137795</xdr:rowOff>
    </xdr:from>
    <xdr:ext cx="469900" cy="259080"/>
    <xdr:sp macro="" textlink="">
      <xdr:nvSpPr>
        <xdr:cNvPr id="134" name="n_1aveValue【図書館】&#10;一人当たり面積"/>
        <xdr:cNvSpPr txBox="1"/>
      </xdr:nvSpPr>
      <xdr:spPr>
        <a:xfrm>
          <a:off x="9391650" y="6309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143510</xdr:rowOff>
    </xdr:from>
    <xdr:ext cx="466725" cy="255905"/>
    <xdr:sp macro="" textlink="">
      <xdr:nvSpPr>
        <xdr:cNvPr id="135" name="n_2aveValue【図書館】&#10;一人当たり面積"/>
        <xdr:cNvSpPr txBox="1"/>
      </xdr:nvSpPr>
      <xdr:spPr>
        <a:xfrm>
          <a:off x="8515350" y="63157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36</xdr:row>
      <xdr:rowOff>154940</xdr:rowOff>
    </xdr:from>
    <xdr:ext cx="466725" cy="255905"/>
    <xdr:sp macro="" textlink="">
      <xdr:nvSpPr>
        <xdr:cNvPr id="136" name="n_3aveValue【図書館】&#10;一人当たり面積"/>
        <xdr:cNvSpPr txBox="1"/>
      </xdr:nvSpPr>
      <xdr:spPr>
        <a:xfrm>
          <a:off x="7626350" y="63271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36</xdr:row>
      <xdr:rowOff>109220</xdr:rowOff>
    </xdr:from>
    <xdr:ext cx="466725" cy="255905"/>
    <xdr:sp macro="" textlink="">
      <xdr:nvSpPr>
        <xdr:cNvPr id="137" name="n_4aveValue【図書館】&#10;一人当たり面積"/>
        <xdr:cNvSpPr txBox="1"/>
      </xdr:nvSpPr>
      <xdr:spPr>
        <a:xfrm>
          <a:off x="6737350" y="62814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39</xdr:row>
      <xdr:rowOff>112395</xdr:rowOff>
    </xdr:from>
    <xdr:ext cx="469900" cy="255905"/>
    <xdr:sp macro="" textlink="">
      <xdr:nvSpPr>
        <xdr:cNvPr id="138" name="n_1mainValue【図書館】&#10;一人当たり面積"/>
        <xdr:cNvSpPr txBox="1"/>
      </xdr:nvSpPr>
      <xdr:spPr>
        <a:xfrm>
          <a:off x="9391650" y="679894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118110</xdr:rowOff>
    </xdr:from>
    <xdr:ext cx="466725" cy="259080"/>
    <xdr:sp macro="" textlink="">
      <xdr:nvSpPr>
        <xdr:cNvPr id="139" name="n_2mainValue【図書館】&#10;一人当たり面積"/>
        <xdr:cNvSpPr txBox="1"/>
      </xdr:nvSpPr>
      <xdr:spPr>
        <a:xfrm>
          <a:off x="8515350" y="68046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123825</xdr:rowOff>
    </xdr:from>
    <xdr:ext cx="466725" cy="255905"/>
    <xdr:sp macro="" textlink="">
      <xdr:nvSpPr>
        <xdr:cNvPr id="140" name="n_3mainValue【図書館】&#10;一人当たり面積"/>
        <xdr:cNvSpPr txBox="1"/>
      </xdr:nvSpPr>
      <xdr:spPr>
        <a:xfrm>
          <a:off x="7626350" y="68103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129540</xdr:rowOff>
    </xdr:from>
    <xdr:ext cx="466725" cy="259080"/>
    <xdr:sp macro="" textlink="">
      <xdr:nvSpPr>
        <xdr:cNvPr id="141" name="n_4mainValue【図書館】&#10;一人当たり面積"/>
        <xdr:cNvSpPr txBox="1"/>
      </xdr:nvSpPr>
      <xdr:spPr>
        <a:xfrm>
          <a:off x="6737350" y="68160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2" name="正方形/長方形 14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3" name="正方形/長方形 142"/>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4" name="正方形/長方形 143"/>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5" name="正方形/長方形 144"/>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46" name="正方形/長方形 145"/>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47" name="正方形/長方形 146"/>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48" name="正方形/長方形 147"/>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49" name="正方形/長方形 148"/>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0" name="テキスト ボックス 149"/>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1" name="直線コネクタ 150"/>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2" name="テキスト ボックス 151"/>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3" name="直線コネクタ 152"/>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4185" cy="259080"/>
    <xdr:sp macro="" textlink="">
      <xdr:nvSpPr>
        <xdr:cNvPr id="154" name="テキスト ボックス 153"/>
        <xdr:cNvSpPr txBox="1"/>
      </xdr:nvSpPr>
      <xdr:spPr>
        <a:xfrm>
          <a:off x="294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5" name="直線コネクタ 154"/>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56" name="テキスト ボックス 155"/>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57" name="直線コネクタ 156"/>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5905"/>
    <xdr:sp macro="" textlink="">
      <xdr:nvSpPr>
        <xdr:cNvPr id="158" name="テキスト ボックス 157"/>
        <xdr:cNvSpPr txBox="1"/>
      </xdr:nvSpPr>
      <xdr:spPr>
        <a:xfrm>
          <a:off x="358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59" name="直線コネクタ 158"/>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0" name="テキスト ボックス 159"/>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1" name="直線コネクタ 160"/>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5905"/>
    <xdr:sp macro="" textlink="">
      <xdr:nvSpPr>
        <xdr:cNvPr id="162" name="テキスト ボックス 161"/>
        <xdr:cNvSpPr txBox="1"/>
      </xdr:nvSpPr>
      <xdr:spPr>
        <a:xfrm>
          <a:off x="358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3" name="直線コネクタ 162"/>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69850</xdr:rowOff>
    </xdr:from>
    <xdr:ext cx="403225" cy="259080"/>
    <xdr:sp macro="" textlink="">
      <xdr:nvSpPr>
        <xdr:cNvPr id="164" name="テキスト ボックス 163"/>
        <xdr:cNvSpPr txBox="1"/>
      </xdr:nvSpPr>
      <xdr:spPr>
        <a:xfrm>
          <a:off x="358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5" name="直線コネクタ 164"/>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52</xdr:row>
      <xdr:rowOff>86360</xdr:rowOff>
    </xdr:from>
    <xdr:ext cx="403225" cy="255905"/>
    <xdr:sp macro="" textlink="">
      <xdr:nvSpPr>
        <xdr:cNvPr id="166" name="テキスト ボックス 165"/>
        <xdr:cNvSpPr txBox="1"/>
      </xdr:nvSpPr>
      <xdr:spPr>
        <a:xfrm>
          <a:off x="358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7"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54</xdr:row>
      <xdr:rowOff>153670</xdr:rowOff>
    </xdr:from>
    <xdr:to xmlns:xdr="http://schemas.openxmlformats.org/drawingml/2006/spreadsheetDrawing">
      <xdr:col>24</xdr:col>
      <xdr:colOff>62865</xdr:colOff>
      <xdr:row>64</xdr:row>
      <xdr:rowOff>9525</xdr:rowOff>
    </xdr:to>
    <xdr:cxnSp macro="">
      <xdr:nvCxnSpPr>
        <xdr:cNvPr id="168" name="直線コネクタ 167"/>
        <xdr:cNvCxnSpPr/>
      </xdr:nvCxnSpPr>
      <xdr:spPr>
        <a:xfrm flipV="1">
          <a:off x="4634865" y="9411970"/>
          <a:ext cx="0" cy="1570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13335</xdr:rowOff>
    </xdr:from>
    <xdr:ext cx="405130" cy="259080"/>
    <xdr:sp macro="" textlink="">
      <xdr:nvSpPr>
        <xdr:cNvPr id="169" name="【体育館・プール】&#10;有形固定資産減価償却率最小値テキスト"/>
        <xdr:cNvSpPr txBox="1"/>
      </xdr:nvSpPr>
      <xdr:spPr>
        <a:xfrm>
          <a:off x="4673600" y="109861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9525</xdr:rowOff>
    </xdr:from>
    <xdr:to xmlns:xdr="http://schemas.openxmlformats.org/drawingml/2006/spreadsheetDrawing">
      <xdr:col>24</xdr:col>
      <xdr:colOff>152400</xdr:colOff>
      <xdr:row>64</xdr:row>
      <xdr:rowOff>9525</xdr:rowOff>
    </xdr:to>
    <xdr:cxnSp macro="">
      <xdr:nvCxnSpPr>
        <xdr:cNvPr id="170" name="直線コネクタ 169"/>
        <xdr:cNvCxnSpPr/>
      </xdr:nvCxnSpPr>
      <xdr:spPr>
        <a:xfrm>
          <a:off x="4546600" y="10982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100330</xdr:rowOff>
    </xdr:from>
    <xdr:ext cx="405130" cy="255905"/>
    <xdr:sp macro="" textlink="">
      <xdr:nvSpPr>
        <xdr:cNvPr id="171" name="【体育館・プール】&#10;有形固定資産減価償却率最大値テキスト"/>
        <xdr:cNvSpPr txBox="1"/>
      </xdr:nvSpPr>
      <xdr:spPr>
        <a:xfrm>
          <a:off x="4673600" y="91871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54</xdr:row>
      <xdr:rowOff>153670</xdr:rowOff>
    </xdr:from>
    <xdr:to xmlns:xdr="http://schemas.openxmlformats.org/drawingml/2006/spreadsheetDrawing">
      <xdr:col>24</xdr:col>
      <xdr:colOff>152400</xdr:colOff>
      <xdr:row>54</xdr:row>
      <xdr:rowOff>153670</xdr:rowOff>
    </xdr:to>
    <xdr:cxnSp macro="">
      <xdr:nvCxnSpPr>
        <xdr:cNvPr id="172" name="直線コネクタ 171"/>
        <xdr:cNvCxnSpPr/>
      </xdr:nvCxnSpPr>
      <xdr:spPr>
        <a:xfrm>
          <a:off x="4546600" y="9411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57</xdr:row>
      <xdr:rowOff>73025</xdr:rowOff>
    </xdr:from>
    <xdr:ext cx="405130" cy="259080"/>
    <xdr:sp macro="" textlink="">
      <xdr:nvSpPr>
        <xdr:cNvPr id="173" name="【体育館・プール】&#10;有形固定資産減価償却率平均値テキスト"/>
        <xdr:cNvSpPr txBox="1"/>
      </xdr:nvSpPr>
      <xdr:spPr>
        <a:xfrm>
          <a:off x="4673600" y="98456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50165</xdr:rowOff>
    </xdr:from>
    <xdr:to xmlns:xdr="http://schemas.openxmlformats.org/drawingml/2006/spreadsheetDrawing">
      <xdr:col>24</xdr:col>
      <xdr:colOff>114300</xdr:colOff>
      <xdr:row>58</xdr:row>
      <xdr:rowOff>151765</xdr:rowOff>
    </xdr:to>
    <xdr:sp macro="" textlink="">
      <xdr:nvSpPr>
        <xdr:cNvPr id="174" name="フローチャート: 判断 173"/>
        <xdr:cNvSpPr/>
      </xdr:nvSpPr>
      <xdr:spPr>
        <a:xfrm>
          <a:off x="4584700" y="999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57</xdr:row>
      <xdr:rowOff>133985</xdr:rowOff>
    </xdr:from>
    <xdr:to xmlns:xdr="http://schemas.openxmlformats.org/drawingml/2006/spreadsheetDrawing">
      <xdr:col>20</xdr:col>
      <xdr:colOff>38100</xdr:colOff>
      <xdr:row>58</xdr:row>
      <xdr:rowOff>64135</xdr:rowOff>
    </xdr:to>
    <xdr:sp macro="" textlink="">
      <xdr:nvSpPr>
        <xdr:cNvPr id="175" name="フローチャート: 判断 174"/>
        <xdr:cNvSpPr/>
      </xdr:nvSpPr>
      <xdr:spPr>
        <a:xfrm>
          <a:off x="3746500" y="990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58</xdr:row>
      <xdr:rowOff>109220</xdr:rowOff>
    </xdr:from>
    <xdr:to xmlns:xdr="http://schemas.openxmlformats.org/drawingml/2006/spreadsheetDrawing">
      <xdr:col>15</xdr:col>
      <xdr:colOff>101600</xdr:colOff>
      <xdr:row>59</xdr:row>
      <xdr:rowOff>39370</xdr:rowOff>
    </xdr:to>
    <xdr:sp macro="" textlink="">
      <xdr:nvSpPr>
        <xdr:cNvPr id="176" name="フローチャート: 判断 175"/>
        <xdr:cNvSpPr/>
      </xdr:nvSpPr>
      <xdr:spPr>
        <a:xfrm>
          <a:off x="2857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58</xdr:row>
      <xdr:rowOff>92710</xdr:rowOff>
    </xdr:from>
    <xdr:to xmlns:xdr="http://schemas.openxmlformats.org/drawingml/2006/spreadsheetDrawing">
      <xdr:col>10</xdr:col>
      <xdr:colOff>165100</xdr:colOff>
      <xdr:row>59</xdr:row>
      <xdr:rowOff>22860</xdr:rowOff>
    </xdr:to>
    <xdr:sp macro="" textlink="">
      <xdr:nvSpPr>
        <xdr:cNvPr id="177" name="フローチャート: 判断 176"/>
        <xdr:cNvSpPr/>
      </xdr:nvSpPr>
      <xdr:spPr>
        <a:xfrm>
          <a:off x="1968500" y="1003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57</xdr:row>
      <xdr:rowOff>153035</xdr:rowOff>
    </xdr:from>
    <xdr:to xmlns:xdr="http://schemas.openxmlformats.org/drawingml/2006/spreadsheetDrawing">
      <xdr:col>6</xdr:col>
      <xdr:colOff>38100</xdr:colOff>
      <xdr:row>58</xdr:row>
      <xdr:rowOff>83185</xdr:rowOff>
    </xdr:to>
    <xdr:sp macro="" textlink="">
      <xdr:nvSpPr>
        <xdr:cNvPr id="178" name="フローチャート: 判断 177"/>
        <xdr:cNvSpPr/>
      </xdr:nvSpPr>
      <xdr:spPr>
        <a:xfrm>
          <a:off x="1079500"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79" name="テキスト ボックス 178"/>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0" name="テキスト ボックス 179"/>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1" name="テキスト ボックス 180"/>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2" name="テキスト ボックス 181"/>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3" name="テキスト ボックス 182"/>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114300</xdr:rowOff>
    </xdr:from>
    <xdr:to xmlns:xdr="http://schemas.openxmlformats.org/drawingml/2006/spreadsheetDrawing">
      <xdr:col>24</xdr:col>
      <xdr:colOff>114300</xdr:colOff>
      <xdr:row>62</xdr:row>
      <xdr:rowOff>44450</xdr:rowOff>
    </xdr:to>
    <xdr:sp macro="" textlink="">
      <xdr:nvSpPr>
        <xdr:cNvPr id="184" name="楕円 183"/>
        <xdr:cNvSpPr/>
      </xdr:nvSpPr>
      <xdr:spPr>
        <a:xfrm>
          <a:off x="4584700" y="1057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92710</xdr:rowOff>
    </xdr:from>
    <xdr:ext cx="405130" cy="259080"/>
    <xdr:sp macro="" textlink="">
      <xdr:nvSpPr>
        <xdr:cNvPr id="185" name="【体育館・プール】&#10;有形固定資産減価償却率該当値テキスト"/>
        <xdr:cNvSpPr txBox="1"/>
      </xdr:nvSpPr>
      <xdr:spPr>
        <a:xfrm>
          <a:off x="4673600" y="10551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97790</xdr:rowOff>
    </xdr:from>
    <xdr:to xmlns:xdr="http://schemas.openxmlformats.org/drawingml/2006/spreadsheetDrawing">
      <xdr:col>20</xdr:col>
      <xdr:colOff>38100</xdr:colOff>
      <xdr:row>62</xdr:row>
      <xdr:rowOff>27940</xdr:rowOff>
    </xdr:to>
    <xdr:sp macro="" textlink="">
      <xdr:nvSpPr>
        <xdr:cNvPr id="186" name="楕円 185"/>
        <xdr:cNvSpPr/>
      </xdr:nvSpPr>
      <xdr:spPr>
        <a:xfrm>
          <a:off x="3746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148590</xdr:rowOff>
    </xdr:from>
    <xdr:to xmlns:xdr="http://schemas.openxmlformats.org/drawingml/2006/spreadsheetDrawing">
      <xdr:col>24</xdr:col>
      <xdr:colOff>63500</xdr:colOff>
      <xdr:row>61</xdr:row>
      <xdr:rowOff>165100</xdr:rowOff>
    </xdr:to>
    <xdr:cxnSp macro="">
      <xdr:nvCxnSpPr>
        <xdr:cNvPr id="187" name="直線コネクタ 186"/>
        <xdr:cNvCxnSpPr/>
      </xdr:nvCxnSpPr>
      <xdr:spPr>
        <a:xfrm>
          <a:off x="3797300" y="1060704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52070</xdr:rowOff>
    </xdr:from>
    <xdr:to xmlns:xdr="http://schemas.openxmlformats.org/drawingml/2006/spreadsheetDrawing">
      <xdr:col>15</xdr:col>
      <xdr:colOff>101600</xdr:colOff>
      <xdr:row>61</xdr:row>
      <xdr:rowOff>153670</xdr:rowOff>
    </xdr:to>
    <xdr:sp macro="" textlink="">
      <xdr:nvSpPr>
        <xdr:cNvPr id="188" name="楕円 187"/>
        <xdr:cNvSpPr/>
      </xdr:nvSpPr>
      <xdr:spPr>
        <a:xfrm>
          <a:off x="2857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102870</xdr:rowOff>
    </xdr:from>
    <xdr:to xmlns:xdr="http://schemas.openxmlformats.org/drawingml/2006/spreadsheetDrawing">
      <xdr:col>19</xdr:col>
      <xdr:colOff>177800</xdr:colOff>
      <xdr:row>61</xdr:row>
      <xdr:rowOff>148590</xdr:rowOff>
    </xdr:to>
    <xdr:cxnSp macro="">
      <xdr:nvCxnSpPr>
        <xdr:cNvPr id="189" name="直線コネクタ 188"/>
        <xdr:cNvCxnSpPr/>
      </xdr:nvCxnSpPr>
      <xdr:spPr>
        <a:xfrm>
          <a:off x="2908300" y="105613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9525</xdr:rowOff>
    </xdr:from>
    <xdr:to xmlns:xdr="http://schemas.openxmlformats.org/drawingml/2006/spreadsheetDrawing">
      <xdr:col>10</xdr:col>
      <xdr:colOff>165100</xdr:colOff>
      <xdr:row>61</xdr:row>
      <xdr:rowOff>111125</xdr:rowOff>
    </xdr:to>
    <xdr:sp macro="" textlink="">
      <xdr:nvSpPr>
        <xdr:cNvPr id="190" name="楕円 189"/>
        <xdr:cNvSpPr/>
      </xdr:nvSpPr>
      <xdr:spPr>
        <a:xfrm>
          <a:off x="1968500" y="1046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60325</xdr:rowOff>
    </xdr:from>
    <xdr:to xmlns:xdr="http://schemas.openxmlformats.org/drawingml/2006/spreadsheetDrawing">
      <xdr:col>15</xdr:col>
      <xdr:colOff>50800</xdr:colOff>
      <xdr:row>61</xdr:row>
      <xdr:rowOff>102870</xdr:rowOff>
    </xdr:to>
    <xdr:cxnSp macro="">
      <xdr:nvCxnSpPr>
        <xdr:cNvPr id="191" name="直線コネクタ 190"/>
        <xdr:cNvCxnSpPr/>
      </xdr:nvCxnSpPr>
      <xdr:spPr>
        <a:xfrm>
          <a:off x="2019300" y="1051877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99695</xdr:rowOff>
    </xdr:from>
    <xdr:to xmlns:xdr="http://schemas.openxmlformats.org/drawingml/2006/spreadsheetDrawing">
      <xdr:col>6</xdr:col>
      <xdr:colOff>38100</xdr:colOff>
      <xdr:row>61</xdr:row>
      <xdr:rowOff>29845</xdr:rowOff>
    </xdr:to>
    <xdr:sp macro="" textlink="">
      <xdr:nvSpPr>
        <xdr:cNvPr id="192" name="楕円 191"/>
        <xdr:cNvSpPr/>
      </xdr:nvSpPr>
      <xdr:spPr>
        <a:xfrm>
          <a:off x="1079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150495</xdr:rowOff>
    </xdr:from>
    <xdr:to xmlns:xdr="http://schemas.openxmlformats.org/drawingml/2006/spreadsheetDrawing">
      <xdr:col>10</xdr:col>
      <xdr:colOff>114300</xdr:colOff>
      <xdr:row>61</xdr:row>
      <xdr:rowOff>60325</xdr:rowOff>
    </xdr:to>
    <xdr:cxnSp macro="">
      <xdr:nvCxnSpPr>
        <xdr:cNvPr id="193" name="直線コネクタ 192"/>
        <xdr:cNvCxnSpPr/>
      </xdr:nvCxnSpPr>
      <xdr:spPr>
        <a:xfrm>
          <a:off x="1130300" y="1043749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56</xdr:row>
      <xdr:rowOff>80645</xdr:rowOff>
    </xdr:from>
    <xdr:ext cx="405130" cy="259080"/>
    <xdr:sp macro="" textlink="">
      <xdr:nvSpPr>
        <xdr:cNvPr id="194" name="n_1aveValue【体育館・プール】&#10;有形固定資産減価償却率"/>
        <xdr:cNvSpPr txBox="1"/>
      </xdr:nvSpPr>
      <xdr:spPr>
        <a:xfrm>
          <a:off x="3582035" y="9681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55880</xdr:rowOff>
    </xdr:from>
    <xdr:ext cx="401955" cy="259080"/>
    <xdr:sp macro="" textlink="">
      <xdr:nvSpPr>
        <xdr:cNvPr id="195" name="n_2aveValue【体育館・プール】&#10;有形固定資産減価償却率"/>
        <xdr:cNvSpPr txBox="1"/>
      </xdr:nvSpPr>
      <xdr:spPr>
        <a:xfrm>
          <a:off x="2705735" y="98285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39370</xdr:rowOff>
    </xdr:from>
    <xdr:ext cx="401955" cy="259080"/>
    <xdr:sp macro="" textlink="">
      <xdr:nvSpPr>
        <xdr:cNvPr id="196" name="n_3aveValue【体育館・プール】&#10;有形固定資産減価償却率"/>
        <xdr:cNvSpPr txBox="1"/>
      </xdr:nvSpPr>
      <xdr:spPr>
        <a:xfrm>
          <a:off x="1816735" y="98120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56</xdr:row>
      <xdr:rowOff>99695</xdr:rowOff>
    </xdr:from>
    <xdr:ext cx="401955" cy="255905"/>
    <xdr:sp macro="" textlink="">
      <xdr:nvSpPr>
        <xdr:cNvPr id="197" name="n_4aveValue【体育館・プール】&#10;有形固定資産減価償却率"/>
        <xdr:cNvSpPr txBox="1"/>
      </xdr:nvSpPr>
      <xdr:spPr>
        <a:xfrm>
          <a:off x="927735" y="97008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19050</xdr:rowOff>
    </xdr:from>
    <xdr:ext cx="405130" cy="255905"/>
    <xdr:sp macro="" textlink="">
      <xdr:nvSpPr>
        <xdr:cNvPr id="198" name="n_1mainValue【体育館・プール】&#10;有形固定資産減価償却率"/>
        <xdr:cNvSpPr txBox="1"/>
      </xdr:nvSpPr>
      <xdr:spPr>
        <a:xfrm>
          <a:off x="3582035" y="106489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144780</xdr:rowOff>
    </xdr:from>
    <xdr:ext cx="401955" cy="255905"/>
    <xdr:sp macro="" textlink="">
      <xdr:nvSpPr>
        <xdr:cNvPr id="199" name="n_2mainValue【体育館・プール】&#10;有形固定資産減価償却率"/>
        <xdr:cNvSpPr txBox="1"/>
      </xdr:nvSpPr>
      <xdr:spPr>
        <a:xfrm>
          <a:off x="2705735" y="106032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102235</xdr:rowOff>
    </xdr:from>
    <xdr:ext cx="401955" cy="258445"/>
    <xdr:sp macro="" textlink="">
      <xdr:nvSpPr>
        <xdr:cNvPr id="200" name="n_3mainValue【体育館・プール】&#10;有形固定資産減価償却率"/>
        <xdr:cNvSpPr txBox="1"/>
      </xdr:nvSpPr>
      <xdr:spPr>
        <a:xfrm>
          <a:off x="1816735" y="1056068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20955</xdr:rowOff>
    </xdr:from>
    <xdr:ext cx="401955" cy="255905"/>
    <xdr:sp macro="" textlink="">
      <xdr:nvSpPr>
        <xdr:cNvPr id="201" name="n_4mainValue【体育館・プール】&#10;有形固定資産減価償却率"/>
        <xdr:cNvSpPr txBox="1"/>
      </xdr:nvSpPr>
      <xdr:spPr>
        <a:xfrm>
          <a:off x="927735" y="104794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2" name="正方形/長方形 20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3" name="正方形/長方形 202"/>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4" name="正方形/長方形 203"/>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5" name="正方形/長方形 204"/>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6" name="正方形/長方形 205"/>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7" name="正方形/長方形 206"/>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08" name="正方形/長方形 207"/>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09" name="正方形/長方形 208"/>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0" name="テキスト ボックス 209"/>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1" name="直線コネクタ 210"/>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2" name="直線コネクタ 211"/>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4185" cy="259080"/>
    <xdr:sp macro="" textlink="">
      <xdr:nvSpPr>
        <xdr:cNvPr id="213" name="テキスト ボックス 212"/>
        <xdr:cNvSpPr txBox="1"/>
      </xdr:nvSpPr>
      <xdr:spPr>
        <a:xfrm>
          <a:off x="6136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4" name="直線コネクタ 213"/>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4185" cy="259080"/>
    <xdr:sp macro="" textlink="">
      <xdr:nvSpPr>
        <xdr:cNvPr id="215" name="テキスト ボックス 214"/>
        <xdr:cNvSpPr txBox="1"/>
      </xdr:nvSpPr>
      <xdr:spPr>
        <a:xfrm>
          <a:off x="6136640" y="1052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6" name="直線コネクタ 215"/>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4185" cy="255905"/>
    <xdr:sp macro="" textlink="">
      <xdr:nvSpPr>
        <xdr:cNvPr id="217" name="テキスト ボックス 216"/>
        <xdr:cNvSpPr txBox="1"/>
      </xdr:nvSpPr>
      <xdr:spPr>
        <a:xfrm>
          <a:off x="6136640" y="10144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18" name="直線コネクタ 217"/>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4185" cy="259080"/>
    <xdr:sp macro="" textlink="">
      <xdr:nvSpPr>
        <xdr:cNvPr id="219" name="テキスト ボックス 218"/>
        <xdr:cNvSpPr txBox="1"/>
      </xdr:nvSpPr>
      <xdr:spPr>
        <a:xfrm>
          <a:off x="6136640" y="976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0" name="直線コネクタ 219"/>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4185" cy="259080"/>
    <xdr:sp macro="" textlink="">
      <xdr:nvSpPr>
        <xdr:cNvPr id="221" name="テキスト ボックス 220"/>
        <xdr:cNvSpPr txBox="1"/>
      </xdr:nvSpPr>
      <xdr:spPr>
        <a:xfrm>
          <a:off x="6136640" y="938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2" name="直線コネクタ 221"/>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4185" cy="255905"/>
    <xdr:sp macro="" textlink="">
      <xdr:nvSpPr>
        <xdr:cNvPr id="223" name="テキスト ボックス 222"/>
        <xdr:cNvSpPr txBox="1"/>
      </xdr:nvSpPr>
      <xdr:spPr>
        <a:xfrm>
          <a:off x="6136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4"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90170</xdr:rowOff>
    </xdr:from>
    <xdr:to xmlns:xdr="http://schemas.openxmlformats.org/drawingml/2006/spreadsheetDrawing">
      <xdr:col>54</xdr:col>
      <xdr:colOff>189865</xdr:colOff>
      <xdr:row>63</xdr:row>
      <xdr:rowOff>116840</xdr:rowOff>
    </xdr:to>
    <xdr:cxnSp macro="">
      <xdr:nvCxnSpPr>
        <xdr:cNvPr id="225" name="直線コネクタ 224"/>
        <xdr:cNvCxnSpPr/>
      </xdr:nvCxnSpPr>
      <xdr:spPr>
        <a:xfrm flipV="1">
          <a:off x="10476865" y="9519920"/>
          <a:ext cx="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120650</xdr:rowOff>
    </xdr:from>
    <xdr:ext cx="469900" cy="255905"/>
    <xdr:sp macro="" textlink="">
      <xdr:nvSpPr>
        <xdr:cNvPr id="226" name="【体育館・プール】&#10;一人当たり面積最小値テキスト"/>
        <xdr:cNvSpPr txBox="1"/>
      </xdr:nvSpPr>
      <xdr:spPr>
        <a:xfrm>
          <a:off x="10515600" y="109220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116840</xdr:rowOff>
    </xdr:from>
    <xdr:to xmlns:xdr="http://schemas.openxmlformats.org/drawingml/2006/spreadsheetDrawing">
      <xdr:col>55</xdr:col>
      <xdr:colOff>88900</xdr:colOff>
      <xdr:row>63</xdr:row>
      <xdr:rowOff>116840</xdr:rowOff>
    </xdr:to>
    <xdr:cxnSp macro="">
      <xdr:nvCxnSpPr>
        <xdr:cNvPr id="227" name="直線コネクタ 226"/>
        <xdr:cNvCxnSpPr/>
      </xdr:nvCxnSpPr>
      <xdr:spPr>
        <a:xfrm>
          <a:off x="10388600" y="10918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36830</xdr:rowOff>
    </xdr:from>
    <xdr:ext cx="469900" cy="259080"/>
    <xdr:sp macro="" textlink="">
      <xdr:nvSpPr>
        <xdr:cNvPr id="228" name="【体育館・プール】&#10;一人当たり面積最大値テキスト"/>
        <xdr:cNvSpPr txBox="1"/>
      </xdr:nvSpPr>
      <xdr:spPr>
        <a:xfrm>
          <a:off x="10515600" y="9295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90170</xdr:rowOff>
    </xdr:from>
    <xdr:to xmlns:xdr="http://schemas.openxmlformats.org/drawingml/2006/spreadsheetDrawing">
      <xdr:col>55</xdr:col>
      <xdr:colOff>88900</xdr:colOff>
      <xdr:row>55</xdr:row>
      <xdr:rowOff>90170</xdr:rowOff>
    </xdr:to>
    <xdr:cxnSp macro="">
      <xdr:nvCxnSpPr>
        <xdr:cNvPr id="229" name="直線コネクタ 228"/>
        <xdr:cNvCxnSpPr/>
      </xdr:nvCxnSpPr>
      <xdr:spPr>
        <a:xfrm>
          <a:off x="10388600" y="951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86360</xdr:rowOff>
    </xdr:from>
    <xdr:ext cx="469900" cy="255905"/>
    <xdr:sp macro="" textlink="">
      <xdr:nvSpPr>
        <xdr:cNvPr id="230" name="【体育館・プール】&#10;一人当たり面積平均値テキスト"/>
        <xdr:cNvSpPr txBox="1"/>
      </xdr:nvSpPr>
      <xdr:spPr>
        <a:xfrm>
          <a:off x="10515600" y="1037336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107950</xdr:rowOff>
    </xdr:from>
    <xdr:to xmlns:xdr="http://schemas.openxmlformats.org/drawingml/2006/spreadsheetDrawing">
      <xdr:col>55</xdr:col>
      <xdr:colOff>50800</xdr:colOff>
      <xdr:row>61</xdr:row>
      <xdr:rowOff>38100</xdr:rowOff>
    </xdr:to>
    <xdr:sp macro="" textlink="">
      <xdr:nvSpPr>
        <xdr:cNvPr id="231" name="フローチャート: 判断 230"/>
        <xdr:cNvSpPr/>
      </xdr:nvSpPr>
      <xdr:spPr>
        <a:xfrm>
          <a:off x="10426700" y="1039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60</xdr:row>
      <xdr:rowOff>114300</xdr:rowOff>
    </xdr:from>
    <xdr:to xmlns:xdr="http://schemas.openxmlformats.org/drawingml/2006/spreadsheetDrawing">
      <xdr:col>50</xdr:col>
      <xdr:colOff>165100</xdr:colOff>
      <xdr:row>61</xdr:row>
      <xdr:rowOff>44450</xdr:rowOff>
    </xdr:to>
    <xdr:sp macro="" textlink="">
      <xdr:nvSpPr>
        <xdr:cNvPr id="232" name="フローチャート: 判断 231"/>
        <xdr:cNvSpPr/>
      </xdr:nvSpPr>
      <xdr:spPr>
        <a:xfrm>
          <a:off x="958850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60</xdr:row>
      <xdr:rowOff>128270</xdr:rowOff>
    </xdr:from>
    <xdr:to xmlns:xdr="http://schemas.openxmlformats.org/drawingml/2006/spreadsheetDrawing">
      <xdr:col>46</xdr:col>
      <xdr:colOff>38100</xdr:colOff>
      <xdr:row>61</xdr:row>
      <xdr:rowOff>58420</xdr:rowOff>
    </xdr:to>
    <xdr:sp macro="" textlink="">
      <xdr:nvSpPr>
        <xdr:cNvPr id="233" name="フローチャート: 判断 232"/>
        <xdr:cNvSpPr/>
      </xdr:nvSpPr>
      <xdr:spPr>
        <a:xfrm>
          <a:off x="8699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60</xdr:row>
      <xdr:rowOff>139700</xdr:rowOff>
    </xdr:from>
    <xdr:to xmlns:xdr="http://schemas.openxmlformats.org/drawingml/2006/spreadsheetDrawing">
      <xdr:col>41</xdr:col>
      <xdr:colOff>101600</xdr:colOff>
      <xdr:row>61</xdr:row>
      <xdr:rowOff>69850</xdr:rowOff>
    </xdr:to>
    <xdr:sp macro="" textlink="">
      <xdr:nvSpPr>
        <xdr:cNvPr id="234" name="フローチャート: 判断 233"/>
        <xdr:cNvSpPr/>
      </xdr:nvSpPr>
      <xdr:spPr>
        <a:xfrm>
          <a:off x="7810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60</xdr:row>
      <xdr:rowOff>78740</xdr:rowOff>
    </xdr:from>
    <xdr:to xmlns:xdr="http://schemas.openxmlformats.org/drawingml/2006/spreadsheetDrawing">
      <xdr:col>36</xdr:col>
      <xdr:colOff>165100</xdr:colOff>
      <xdr:row>61</xdr:row>
      <xdr:rowOff>8890</xdr:rowOff>
    </xdr:to>
    <xdr:sp macro="" textlink="">
      <xdr:nvSpPr>
        <xdr:cNvPr id="235" name="フローチャート: 判断 234"/>
        <xdr:cNvSpPr/>
      </xdr:nvSpPr>
      <xdr:spPr>
        <a:xfrm>
          <a:off x="6921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36" name="テキスト ボックス 235"/>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37" name="テキスト ボックス 236"/>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38" name="テキスト ボックス 237"/>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39" name="テキスト ボックス 238"/>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0" name="テキスト ボックス 239"/>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76200</xdr:rowOff>
    </xdr:from>
    <xdr:to xmlns:xdr="http://schemas.openxmlformats.org/drawingml/2006/spreadsheetDrawing">
      <xdr:col>55</xdr:col>
      <xdr:colOff>50800</xdr:colOff>
      <xdr:row>59</xdr:row>
      <xdr:rowOff>6350</xdr:rowOff>
    </xdr:to>
    <xdr:sp macro="" textlink="">
      <xdr:nvSpPr>
        <xdr:cNvPr id="241" name="楕円 240"/>
        <xdr:cNvSpPr/>
      </xdr:nvSpPr>
      <xdr:spPr>
        <a:xfrm>
          <a:off x="104267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57</xdr:row>
      <xdr:rowOff>99060</xdr:rowOff>
    </xdr:from>
    <xdr:ext cx="469900" cy="255905"/>
    <xdr:sp macro="" textlink="">
      <xdr:nvSpPr>
        <xdr:cNvPr id="242" name="【体育館・プール】&#10;一人当たり面積該当値テキスト"/>
        <xdr:cNvSpPr txBox="1"/>
      </xdr:nvSpPr>
      <xdr:spPr>
        <a:xfrm>
          <a:off x="10515600" y="98717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93980</xdr:rowOff>
    </xdr:from>
    <xdr:to xmlns:xdr="http://schemas.openxmlformats.org/drawingml/2006/spreadsheetDrawing">
      <xdr:col>50</xdr:col>
      <xdr:colOff>165100</xdr:colOff>
      <xdr:row>59</xdr:row>
      <xdr:rowOff>24130</xdr:rowOff>
    </xdr:to>
    <xdr:sp macro="" textlink="">
      <xdr:nvSpPr>
        <xdr:cNvPr id="243" name="楕円 242"/>
        <xdr:cNvSpPr/>
      </xdr:nvSpPr>
      <xdr:spPr>
        <a:xfrm>
          <a:off x="9588500" y="1003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58</xdr:row>
      <xdr:rowOff>127000</xdr:rowOff>
    </xdr:from>
    <xdr:to xmlns:xdr="http://schemas.openxmlformats.org/drawingml/2006/spreadsheetDrawing">
      <xdr:col>55</xdr:col>
      <xdr:colOff>0</xdr:colOff>
      <xdr:row>58</xdr:row>
      <xdr:rowOff>144780</xdr:rowOff>
    </xdr:to>
    <xdr:cxnSp macro="">
      <xdr:nvCxnSpPr>
        <xdr:cNvPr id="244" name="直線コネクタ 243"/>
        <xdr:cNvCxnSpPr/>
      </xdr:nvCxnSpPr>
      <xdr:spPr>
        <a:xfrm flipV="1">
          <a:off x="9639300" y="1007110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110490</xdr:rowOff>
    </xdr:from>
    <xdr:to xmlns:xdr="http://schemas.openxmlformats.org/drawingml/2006/spreadsheetDrawing">
      <xdr:col>46</xdr:col>
      <xdr:colOff>38100</xdr:colOff>
      <xdr:row>59</xdr:row>
      <xdr:rowOff>40640</xdr:rowOff>
    </xdr:to>
    <xdr:sp macro="" textlink="">
      <xdr:nvSpPr>
        <xdr:cNvPr id="245" name="楕円 244"/>
        <xdr:cNvSpPr/>
      </xdr:nvSpPr>
      <xdr:spPr>
        <a:xfrm>
          <a:off x="8699500" y="1005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144780</xdr:rowOff>
    </xdr:from>
    <xdr:to xmlns:xdr="http://schemas.openxmlformats.org/drawingml/2006/spreadsheetDrawing">
      <xdr:col>50</xdr:col>
      <xdr:colOff>114300</xdr:colOff>
      <xdr:row>58</xdr:row>
      <xdr:rowOff>161290</xdr:rowOff>
    </xdr:to>
    <xdr:cxnSp macro="">
      <xdr:nvCxnSpPr>
        <xdr:cNvPr id="246" name="直線コネクタ 245"/>
        <xdr:cNvCxnSpPr/>
      </xdr:nvCxnSpPr>
      <xdr:spPr>
        <a:xfrm flipV="1">
          <a:off x="8750300" y="1008888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128270</xdr:rowOff>
    </xdr:from>
    <xdr:to xmlns:xdr="http://schemas.openxmlformats.org/drawingml/2006/spreadsheetDrawing">
      <xdr:col>41</xdr:col>
      <xdr:colOff>101600</xdr:colOff>
      <xdr:row>59</xdr:row>
      <xdr:rowOff>58420</xdr:rowOff>
    </xdr:to>
    <xdr:sp macro="" textlink="">
      <xdr:nvSpPr>
        <xdr:cNvPr id="247" name="楕円 246"/>
        <xdr:cNvSpPr/>
      </xdr:nvSpPr>
      <xdr:spPr>
        <a:xfrm>
          <a:off x="7810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58</xdr:row>
      <xdr:rowOff>161290</xdr:rowOff>
    </xdr:from>
    <xdr:to xmlns:xdr="http://schemas.openxmlformats.org/drawingml/2006/spreadsheetDrawing">
      <xdr:col>45</xdr:col>
      <xdr:colOff>177800</xdr:colOff>
      <xdr:row>59</xdr:row>
      <xdr:rowOff>7620</xdr:rowOff>
    </xdr:to>
    <xdr:cxnSp macro="">
      <xdr:nvCxnSpPr>
        <xdr:cNvPr id="248" name="直線コネクタ 247"/>
        <xdr:cNvCxnSpPr/>
      </xdr:nvCxnSpPr>
      <xdr:spPr>
        <a:xfrm flipV="1">
          <a:off x="7861300" y="1010539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58</xdr:row>
      <xdr:rowOff>146050</xdr:rowOff>
    </xdr:from>
    <xdr:to xmlns:xdr="http://schemas.openxmlformats.org/drawingml/2006/spreadsheetDrawing">
      <xdr:col>36</xdr:col>
      <xdr:colOff>165100</xdr:colOff>
      <xdr:row>59</xdr:row>
      <xdr:rowOff>76200</xdr:rowOff>
    </xdr:to>
    <xdr:sp macro="" textlink="">
      <xdr:nvSpPr>
        <xdr:cNvPr id="249" name="楕円 248"/>
        <xdr:cNvSpPr/>
      </xdr:nvSpPr>
      <xdr:spPr>
        <a:xfrm>
          <a:off x="6921500" y="1009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59</xdr:row>
      <xdr:rowOff>7620</xdr:rowOff>
    </xdr:from>
    <xdr:to xmlns:xdr="http://schemas.openxmlformats.org/drawingml/2006/spreadsheetDrawing">
      <xdr:col>41</xdr:col>
      <xdr:colOff>50800</xdr:colOff>
      <xdr:row>59</xdr:row>
      <xdr:rowOff>25400</xdr:rowOff>
    </xdr:to>
    <xdr:cxnSp macro="">
      <xdr:nvCxnSpPr>
        <xdr:cNvPr id="250" name="直線コネクタ 249"/>
        <xdr:cNvCxnSpPr/>
      </xdr:nvCxnSpPr>
      <xdr:spPr>
        <a:xfrm flipV="1">
          <a:off x="6972300" y="1012317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35560</xdr:rowOff>
    </xdr:from>
    <xdr:ext cx="469900" cy="259080"/>
    <xdr:sp macro="" textlink="">
      <xdr:nvSpPr>
        <xdr:cNvPr id="251" name="n_1aveValue【体育館・プール】&#10;一人当たり面積"/>
        <xdr:cNvSpPr txBox="1"/>
      </xdr:nvSpPr>
      <xdr:spPr>
        <a:xfrm>
          <a:off x="9391650" y="10494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49530</xdr:rowOff>
    </xdr:from>
    <xdr:ext cx="466725" cy="259080"/>
    <xdr:sp macro="" textlink="">
      <xdr:nvSpPr>
        <xdr:cNvPr id="252" name="n_2aveValue【体育館・プール】&#10;一人当たり面積"/>
        <xdr:cNvSpPr txBox="1"/>
      </xdr:nvSpPr>
      <xdr:spPr>
        <a:xfrm>
          <a:off x="8515350" y="105079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60960</xdr:rowOff>
    </xdr:from>
    <xdr:ext cx="466725" cy="259080"/>
    <xdr:sp macro="" textlink="">
      <xdr:nvSpPr>
        <xdr:cNvPr id="253" name="n_3aveValue【体育館・プール】&#10;一人当たり面積"/>
        <xdr:cNvSpPr txBox="1"/>
      </xdr:nvSpPr>
      <xdr:spPr>
        <a:xfrm>
          <a:off x="7626350" y="105194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0</xdr:rowOff>
    </xdr:from>
    <xdr:ext cx="466725" cy="259080"/>
    <xdr:sp macro="" textlink="">
      <xdr:nvSpPr>
        <xdr:cNvPr id="254" name="n_4aveValue【体育館・プール】&#10;一人当たり面積"/>
        <xdr:cNvSpPr txBox="1"/>
      </xdr:nvSpPr>
      <xdr:spPr>
        <a:xfrm>
          <a:off x="6737350" y="104584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57</xdr:row>
      <xdr:rowOff>40640</xdr:rowOff>
    </xdr:from>
    <xdr:ext cx="469900" cy="255905"/>
    <xdr:sp macro="" textlink="">
      <xdr:nvSpPr>
        <xdr:cNvPr id="255" name="n_1mainValue【体育館・プール】&#10;一人当たり面積"/>
        <xdr:cNvSpPr txBox="1"/>
      </xdr:nvSpPr>
      <xdr:spPr>
        <a:xfrm>
          <a:off x="9391650" y="98132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57</xdr:row>
      <xdr:rowOff>57150</xdr:rowOff>
    </xdr:from>
    <xdr:ext cx="466725" cy="259080"/>
    <xdr:sp macro="" textlink="">
      <xdr:nvSpPr>
        <xdr:cNvPr id="256" name="n_2mainValue【体育館・プール】&#10;一人当たり面積"/>
        <xdr:cNvSpPr txBox="1"/>
      </xdr:nvSpPr>
      <xdr:spPr>
        <a:xfrm>
          <a:off x="8515350" y="98298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57</xdr:row>
      <xdr:rowOff>74930</xdr:rowOff>
    </xdr:from>
    <xdr:ext cx="466725" cy="255905"/>
    <xdr:sp macro="" textlink="">
      <xdr:nvSpPr>
        <xdr:cNvPr id="257" name="n_3mainValue【体育館・プール】&#10;一人当たり面積"/>
        <xdr:cNvSpPr txBox="1"/>
      </xdr:nvSpPr>
      <xdr:spPr>
        <a:xfrm>
          <a:off x="7626350" y="98475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57</xdr:row>
      <xdr:rowOff>92710</xdr:rowOff>
    </xdr:from>
    <xdr:ext cx="466725" cy="259080"/>
    <xdr:sp macro="" textlink="">
      <xdr:nvSpPr>
        <xdr:cNvPr id="258" name="n_4mainValue【体育館・プール】&#10;一人当たり面積"/>
        <xdr:cNvSpPr txBox="1"/>
      </xdr:nvSpPr>
      <xdr:spPr>
        <a:xfrm>
          <a:off x="6737350" y="9865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67" name="テキスト ボックス 266"/>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8" name="直線コネクタ 267"/>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69" name="テキスト ボックス 268"/>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0" name="直線コネクタ 269"/>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4185" cy="259080"/>
    <xdr:sp macro="" textlink="">
      <xdr:nvSpPr>
        <xdr:cNvPr id="271" name="テキスト ボックス 270"/>
        <xdr:cNvSpPr txBox="1"/>
      </xdr:nvSpPr>
      <xdr:spPr>
        <a:xfrm>
          <a:off x="294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2" name="直線コネクタ 271"/>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5905"/>
    <xdr:sp macro="" textlink="">
      <xdr:nvSpPr>
        <xdr:cNvPr id="273" name="テキスト ボックス 272"/>
        <xdr:cNvSpPr txBox="1"/>
      </xdr:nvSpPr>
      <xdr:spPr>
        <a:xfrm>
          <a:off x="358775" y="144443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4" name="直線コネクタ 273"/>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5" name="テキスト ボックス 274"/>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6" name="直線コネクタ 275"/>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5905"/>
    <xdr:sp macro="" textlink="">
      <xdr:nvSpPr>
        <xdr:cNvPr id="277" name="テキスト ボックス 276"/>
        <xdr:cNvSpPr txBox="1"/>
      </xdr:nvSpPr>
      <xdr:spPr>
        <a:xfrm>
          <a:off x="358775" y="13791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78" name="直線コネクタ 277"/>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79" name="テキスト ボックス 278"/>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0" name="直線コネクタ 279"/>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5915" cy="259080"/>
    <xdr:sp macro="" textlink="">
      <xdr:nvSpPr>
        <xdr:cNvPr id="281" name="テキスト ボックス 280"/>
        <xdr:cNvSpPr txBox="1"/>
      </xdr:nvSpPr>
      <xdr:spPr>
        <a:xfrm>
          <a:off x="422910" y="1313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2" name="直線コネクタ 281"/>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3"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106680</xdr:rowOff>
    </xdr:from>
    <xdr:to xmlns:xdr="http://schemas.openxmlformats.org/drawingml/2006/spreadsheetDrawing">
      <xdr:col>24</xdr:col>
      <xdr:colOff>62865</xdr:colOff>
      <xdr:row>86</xdr:row>
      <xdr:rowOff>140970</xdr:rowOff>
    </xdr:to>
    <xdr:cxnSp macro="">
      <xdr:nvCxnSpPr>
        <xdr:cNvPr id="284" name="直線コネクタ 283"/>
        <xdr:cNvCxnSpPr/>
      </xdr:nvCxnSpPr>
      <xdr:spPr>
        <a:xfrm flipV="1">
          <a:off x="4634865" y="13479780"/>
          <a:ext cx="0" cy="140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144780</xdr:rowOff>
    </xdr:from>
    <xdr:ext cx="405130" cy="255905"/>
    <xdr:sp macro="" textlink="">
      <xdr:nvSpPr>
        <xdr:cNvPr id="285" name="【福祉施設】&#10;有形固定資産減価償却率最小値テキスト"/>
        <xdr:cNvSpPr txBox="1"/>
      </xdr:nvSpPr>
      <xdr:spPr>
        <a:xfrm>
          <a:off x="4673600" y="148894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140970</xdr:rowOff>
    </xdr:from>
    <xdr:to xmlns:xdr="http://schemas.openxmlformats.org/drawingml/2006/spreadsheetDrawing">
      <xdr:col>24</xdr:col>
      <xdr:colOff>152400</xdr:colOff>
      <xdr:row>86</xdr:row>
      <xdr:rowOff>140970</xdr:rowOff>
    </xdr:to>
    <xdr:cxnSp macro="">
      <xdr:nvCxnSpPr>
        <xdr:cNvPr id="286" name="直線コネクタ 285"/>
        <xdr:cNvCxnSpPr/>
      </xdr:nvCxnSpPr>
      <xdr:spPr>
        <a:xfrm>
          <a:off x="4546600" y="14885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53340</xdr:rowOff>
    </xdr:from>
    <xdr:ext cx="405130" cy="255905"/>
    <xdr:sp macro="" textlink="">
      <xdr:nvSpPr>
        <xdr:cNvPr id="287" name="【福祉施設】&#10;有形固定資産減価償却率最大値テキスト"/>
        <xdr:cNvSpPr txBox="1"/>
      </xdr:nvSpPr>
      <xdr:spPr>
        <a:xfrm>
          <a:off x="4673600" y="132549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106680</xdr:rowOff>
    </xdr:from>
    <xdr:to xmlns:xdr="http://schemas.openxmlformats.org/drawingml/2006/spreadsheetDrawing">
      <xdr:col>24</xdr:col>
      <xdr:colOff>152400</xdr:colOff>
      <xdr:row>78</xdr:row>
      <xdr:rowOff>106680</xdr:rowOff>
    </xdr:to>
    <xdr:cxnSp macro="">
      <xdr:nvCxnSpPr>
        <xdr:cNvPr id="288" name="直線コネクタ 287"/>
        <xdr:cNvCxnSpPr/>
      </xdr:nvCxnSpPr>
      <xdr:spPr>
        <a:xfrm>
          <a:off x="4546600" y="13479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133985</xdr:rowOff>
    </xdr:from>
    <xdr:ext cx="405130" cy="255905"/>
    <xdr:sp macro="" textlink="">
      <xdr:nvSpPr>
        <xdr:cNvPr id="289" name="【福祉施設】&#10;有形固定資産減価償却率平均値テキスト"/>
        <xdr:cNvSpPr txBox="1"/>
      </xdr:nvSpPr>
      <xdr:spPr>
        <a:xfrm>
          <a:off x="4673600" y="1402143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111125</xdr:rowOff>
    </xdr:from>
    <xdr:to xmlns:xdr="http://schemas.openxmlformats.org/drawingml/2006/spreadsheetDrawing">
      <xdr:col>24</xdr:col>
      <xdr:colOff>114300</xdr:colOff>
      <xdr:row>83</xdr:row>
      <xdr:rowOff>41275</xdr:rowOff>
    </xdr:to>
    <xdr:sp macro="" textlink="">
      <xdr:nvSpPr>
        <xdr:cNvPr id="290" name="フローチャート: 判断 289"/>
        <xdr:cNvSpPr/>
      </xdr:nvSpPr>
      <xdr:spPr>
        <a:xfrm>
          <a:off x="4584700" y="1417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93345</xdr:rowOff>
    </xdr:from>
    <xdr:to xmlns:xdr="http://schemas.openxmlformats.org/drawingml/2006/spreadsheetDrawing">
      <xdr:col>20</xdr:col>
      <xdr:colOff>38100</xdr:colOff>
      <xdr:row>83</xdr:row>
      <xdr:rowOff>23495</xdr:rowOff>
    </xdr:to>
    <xdr:sp macro="" textlink="">
      <xdr:nvSpPr>
        <xdr:cNvPr id="291" name="フローチャート: 判断 290"/>
        <xdr:cNvSpPr/>
      </xdr:nvSpPr>
      <xdr:spPr>
        <a:xfrm>
          <a:off x="3746500" y="1415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75565</xdr:rowOff>
    </xdr:from>
    <xdr:to xmlns:xdr="http://schemas.openxmlformats.org/drawingml/2006/spreadsheetDrawing">
      <xdr:col>15</xdr:col>
      <xdr:colOff>101600</xdr:colOff>
      <xdr:row>83</xdr:row>
      <xdr:rowOff>6350</xdr:rowOff>
    </xdr:to>
    <xdr:sp macro="" textlink="">
      <xdr:nvSpPr>
        <xdr:cNvPr id="292" name="フローチャート: 判断 291"/>
        <xdr:cNvSpPr/>
      </xdr:nvSpPr>
      <xdr:spPr>
        <a:xfrm>
          <a:off x="2857500" y="14134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27940</xdr:rowOff>
    </xdr:from>
    <xdr:to xmlns:xdr="http://schemas.openxmlformats.org/drawingml/2006/spreadsheetDrawing">
      <xdr:col>10</xdr:col>
      <xdr:colOff>165100</xdr:colOff>
      <xdr:row>83</xdr:row>
      <xdr:rowOff>129540</xdr:rowOff>
    </xdr:to>
    <xdr:sp macro="" textlink="">
      <xdr:nvSpPr>
        <xdr:cNvPr id="293" name="フローチャート: 判断 292"/>
        <xdr:cNvSpPr/>
      </xdr:nvSpPr>
      <xdr:spPr>
        <a:xfrm>
          <a:off x="1968500" y="1425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5080</xdr:rowOff>
    </xdr:from>
    <xdr:to xmlns:xdr="http://schemas.openxmlformats.org/drawingml/2006/spreadsheetDrawing">
      <xdr:col>6</xdr:col>
      <xdr:colOff>38100</xdr:colOff>
      <xdr:row>83</xdr:row>
      <xdr:rowOff>106680</xdr:rowOff>
    </xdr:to>
    <xdr:sp macro="" textlink="">
      <xdr:nvSpPr>
        <xdr:cNvPr id="294" name="フローチャート: 判断 293"/>
        <xdr:cNvSpPr/>
      </xdr:nvSpPr>
      <xdr:spPr>
        <a:xfrm>
          <a:off x="1079500" y="1423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5" name="テキスト ボックス 294"/>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6" name="テキスト ボックス 295"/>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7" name="テキスト ボックス 296"/>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8" name="テキスト ボックス 297"/>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99" name="テキスト ボックス 298"/>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31115</xdr:rowOff>
    </xdr:from>
    <xdr:to xmlns:xdr="http://schemas.openxmlformats.org/drawingml/2006/spreadsheetDrawing">
      <xdr:col>24</xdr:col>
      <xdr:colOff>114300</xdr:colOff>
      <xdr:row>83</xdr:row>
      <xdr:rowOff>132715</xdr:rowOff>
    </xdr:to>
    <xdr:sp macro="" textlink="">
      <xdr:nvSpPr>
        <xdr:cNvPr id="300" name="楕円 299"/>
        <xdr:cNvSpPr/>
      </xdr:nvSpPr>
      <xdr:spPr>
        <a:xfrm>
          <a:off x="4584700" y="1426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9525</xdr:rowOff>
    </xdr:from>
    <xdr:ext cx="405130" cy="255905"/>
    <xdr:sp macro="" textlink="">
      <xdr:nvSpPr>
        <xdr:cNvPr id="301" name="【福祉施設】&#10;有形固定資産減価償却率該当値テキスト"/>
        <xdr:cNvSpPr txBox="1"/>
      </xdr:nvSpPr>
      <xdr:spPr>
        <a:xfrm>
          <a:off x="4673600" y="142398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85</xdr:row>
      <xdr:rowOff>34925</xdr:rowOff>
    </xdr:from>
    <xdr:to xmlns:xdr="http://schemas.openxmlformats.org/drawingml/2006/spreadsheetDrawing">
      <xdr:col>20</xdr:col>
      <xdr:colOff>38100</xdr:colOff>
      <xdr:row>85</xdr:row>
      <xdr:rowOff>136525</xdr:rowOff>
    </xdr:to>
    <xdr:sp macro="" textlink="">
      <xdr:nvSpPr>
        <xdr:cNvPr id="302" name="楕円 301"/>
        <xdr:cNvSpPr/>
      </xdr:nvSpPr>
      <xdr:spPr>
        <a:xfrm>
          <a:off x="3746500" y="1460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81915</xdr:rowOff>
    </xdr:from>
    <xdr:to xmlns:xdr="http://schemas.openxmlformats.org/drawingml/2006/spreadsheetDrawing">
      <xdr:col>24</xdr:col>
      <xdr:colOff>63500</xdr:colOff>
      <xdr:row>85</xdr:row>
      <xdr:rowOff>86360</xdr:rowOff>
    </xdr:to>
    <xdr:cxnSp macro="">
      <xdr:nvCxnSpPr>
        <xdr:cNvPr id="303" name="直線コネクタ 302"/>
        <xdr:cNvCxnSpPr/>
      </xdr:nvCxnSpPr>
      <xdr:spPr>
        <a:xfrm flipV="1">
          <a:off x="3797300" y="14312265"/>
          <a:ext cx="838200" cy="347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161925</xdr:rowOff>
    </xdr:from>
    <xdr:to xmlns:xdr="http://schemas.openxmlformats.org/drawingml/2006/spreadsheetDrawing">
      <xdr:col>15</xdr:col>
      <xdr:colOff>101600</xdr:colOff>
      <xdr:row>83</xdr:row>
      <xdr:rowOff>92075</xdr:rowOff>
    </xdr:to>
    <xdr:sp macro="" textlink="">
      <xdr:nvSpPr>
        <xdr:cNvPr id="304" name="楕円 303"/>
        <xdr:cNvSpPr/>
      </xdr:nvSpPr>
      <xdr:spPr>
        <a:xfrm>
          <a:off x="2857500" y="1422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41275</xdr:rowOff>
    </xdr:from>
    <xdr:to xmlns:xdr="http://schemas.openxmlformats.org/drawingml/2006/spreadsheetDrawing">
      <xdr:col>19</xdr:col>
      <xdr:colOff>177800</xdr:colOff>
      <xdr:row>85</xdr:row>
      <xdr:rowOff>86360</xdr:rowOff>
    </xdr:to>
    <xdr:cxnSp macro="">
      <xdr:nvCxnSpPr>
        <xdr:cNvPr id="305" name="直線コネクタ 304"/>
        <xdr:cNvCxnSpPr/>
      </xdr:nvCxnSpPr>
      <xdr:spPr>
        <a:xfrm>
          <a:off x="2908300" y="14271625"/>
          <a:ext cx="889000" cy="387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142240</xdr:rowOff>
    </xdr:from>
    <xdr:to xmlns:xdr="http://schemas.openxmlformats.org/drawingml/2006/spreadsheetDrawing">
      <xdr:col>10</xdr:col>
      <xdr:colOff>165100</xdr:colOff>
      <xdr:row>83</xdr:row>
      <xdr:rowOff>72390</xdr:rowOff>
    </xdr:to>
    <xdr:sp macro="" textlink="">
      <xdr:nvSpPr>
        <xdr:cNvPr id="306" name="楕円 305"/>
        <xdr:cNvSpPr/>
      </xdr:nvSpPr>
      <xdr:spPr>
        <a:xfrm>
          <a:off x="1968500" y="1420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21590</xdr:rowOff>
    </xdr:from>
    <xdr:to xmlns:xdr="http://schemas.openxmlformats.org/drawingml/2006/spreadsheetDrawing">
      <xdr:col>15</xdr:col>
      <xdr:colOff>50800</xdr:colOff>
      <xdr:row>83</xdr:row>
      <xdr:rowOff>41275</xdr:rowOff>
    </xdr:to>
    <xdr:cxnSp macro="">
      <xdr:nvCxnSpPr>
        <xdr:cNvPr id="307" name="直線コネクタ 306"/>
        <xdr:cNvCxnSpPr/>
      </xdr:nvCxnSpPr>
      <xdr:spPr>
        <a:xfrm>
          <a:off x="2019300" y="1425194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15240</xdr:rowOff>
    </xdr:from>
    <xdr:to xmlns:xdr="http://schemas.openxmlformats.org/drawingml/2006/spreadsheetDrawing">
      <xdr:col>6</xdr:col>
      <xdr:colOff>38100</xdr:colOff>
      <xdr:row>83</xdr:row>
      <xdr:rowOff>116840</xdr:rowOff>
    </xdr:to>
    <xdr:sp macro="" textlink="">
      <xdr:nvSpPr>
        <xdr:cNvPr id="308" name="楕円 307"/>
        <xdr:cNvSpPr/>
      </xdr:nvSpPr>
      <xdr:spPr>
        <a:xfrm>
          <a:off x="1079500" y="1424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21590</xdr:rowOff>
    </xdr:from>
    <xdr:to xmlns:xdr="http://schemas.openxmlformats.org/drawingml/2006/spreadsheetDrawing">
      <xdr:col>10</xdr:col>
      <xdr:colOff>114300</xdr:colOff>
      <xdr:row>83</xdr:row>
      <xdr:rowOff>66040</xdr:rowOff>
    </xdr:to>
    <xdr:cxnSp macro="">
      <xdr:nvCxnSpPr>
        <xdr:cNvPr id="309" name="直線コネクタ 308"/>
        <xdr:cNvCxnSpPr/>
      </xdr:nvCxnSpPr>
      <xdr:spPr>
        <a:xfrm flipV="1">
          <a:off x="1130300" y="1425194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40640</xdr:rowOff>
    </xdr:from>
    <xdr:ext cx="405130" cy="255905"/>
    <xdr:sp macro="" textlink="">
      <xdr:nvSpPr>
        <xdr:cNvPr id="310" name="n_1aveValue【福祉施設】&#10;有形固定資産減価償却率"/>
        <xdr:cNvSpPr txBox="1"/>
      </xdr:nvSpPr>
      <xdr:spPr>
        <a:xfrm>
          <a:off x="3582035" y="139280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22225</xdr:rowOff>
    </xdr:from>
    <xdr:ext cx="401955" cy="258445"/>
    <xdr:sp macro="" textlink="">
      <xdr:nvSpPr>
        <xdr:cNvPr id="311" name="n_2aveValue【福祉施設】&#10;有形固定資産減価償却率"/>
        <xdr:cNvSpPr txBox="1"/>
      </xdr:nvSpPr>
      <xdr:spPr>
        <a:xfrm>
          <a:off x="2705735" y="1390967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120650</xdr:rowOff>
    </xdr:from>
    <xdr:ext cx="401955" cy="255905"/>
    <xdr:sp macro="" textlink="">
      <xdr:nvSpPr>
        <xdr:cNvPr id="312" name="n_3aveValue【福祉施設】&#10;有形固定資産減価償却率"/>
        <xdr:cNvSpPr txBox="1"/>
      </xdr:nvSpPr>
      <xdr:spPr>
        <a:xfrm>
          <a:off x="1816735" y="143510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123190</xdr:rowOff>
    </xdr:from>
    <xdr:ext cx="401955" cy="255905"/>
    <xdr:sp macro="" textlink="">
      <xdr:nvSpPr>
        <xdr:cNvPr id="313" name="n_4aveValue【福祉施設】&#10;有形固定資産減価償却率"/>
        <xdr:cNvSpPr txBox="1"/>
      </xdr:nvSpPr>
      <xdr:spPr>
        <a:xfrm>
          <a:off x="927735" y="140106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85</xdr:row>
      <xdr:rowOff>127635</xdr:rowOff>
    </xdr:from>
    <xdr:ext cx="405130" cy="259080"/>
    <xdr:sp macro="" textlink="">
      <xdr:nvSpPr>
        <xdr:cNvPr id="314" name="n_1mainValue【福祉施設】&#10;有形固定資産減価償却率"/>
        <xdr:cNvSpPr txBox="1"/>
      </xdr:nvSpPr>
      <xdr:spPr>
        <a:xfrm>
          <a:off x="3582035" y="147008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83185</xdr:rowOff>
    </xdr:from>
    <xdr:ext cx="401955" cy="259080"/>
    <xdr:sp macro="" textlink="">
      <xdr:nvSpPr>
        <xdr:cNvPr id="315" name="n_2mainValue【福祉施設】&#10;有形固定資産減価償却率"/>
        <xdr:cNvSpPr txBox="1"/>
      </xdr:nvSpPr>
      <xdr:spPr>
        <a:xfrm>
          <a:off x="2705735" y="143135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88900</xdr:rowOff>
    </xdr:from>
    <xdr:ext cx="401955" cy="255905"/>
    <xdr:sp macro="" textlink="">
      <xdr:nvSpPr>
        <xdr:cNvPr id="316" name="n_3mainValue【福祉施設】&#10;有形固定資産減価償却率"/>
        <xdr:cNvSpPr txBox="1"/>
      </xdr:nvSpPr>
      <xdr:spPr>
        <a:xfrm>
          <a:off x="1816735" y="139763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107950</xdr:rowOff>
    </xdr:from>
    <xdr:ext cx="401955" cy="259080"/>
    <xdr:sp macro="" textlink="">
      <xdr:nvSpPr>
        <xdr:cNvPr id="317" name="n_4mainValue【福祉施設】&#10;有形固定資産減価償却率"/>
        <xdr:cNvSpPr txBox="1"/>
      </xdr:nvSpPr>
      <xdr:spPr>
        <a:xfrm>
          <a:off x="927735" y="143383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8" name="正方形/長方形 31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9" name="正方形/長方形 318"/>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0" name="正方形/長方形 319"/>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1" name="正方形/長方形 320"/>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2" name="正方形/長方形 321"/>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3" name="正方形/長方形 322"/>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4" name="正方形/長方形 323"/>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5" name="正方形/長方形 324"/>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6" name="テキスト ボックス 325"/>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7" name="直線コネクタ 326"/>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87</xdr:row>
      <xdr:rowOff>38100</xdr:rowOff>
    </xdr:from>
    <xdr:to xmlns:xdr="http://schemas.openxmlformats.org/drawingml/2006/spreadsheetDrawing">
      <xdr:col>59</xdr:col>
      <xdr:colOff>50800</xdr:colOff>
      <xdr:row>87</xdr:row>
      <xdr:rowOff>38100</xdr:rowOff>
    </xdr:to>
    <xdr:cxnSp macro="">
      <xdr:nvCxnSpPr>
        <xdr:cNvPr id="328" name="直線コネクタ 327"/>
        <xdr:cNvCxnSpPr/>
      </xdr:nvCxnSpPr>
      <xdr:spPr>
        <a:xfrm>
          <a:off x="6604000" y="1495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67310</xdr:rowOff>
    </xdr:from>
    <xdr:ext cx="464185" cy="259080"/>
    <xdr:sp macro="" textlink="">
      <xdr:nvSpPr>
        <xdr:cNvPr id="329" name="テキスト ボックス 328"/>
        <xdr:cNvSpPr txBox="1"/>
      </xdr:nvSpPr>
      <xdr:spPr>
        <a:xfrm>
          <a:off x="6136640" y="148120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95250</xdr:rowOff>
    </xdr:from>
    <xdr:to xmlns:xdr="http://schemas.openxmlformats.org/drawingml/2006/spreadsheetDrawing">
      <xdr:col>59</xdr:col>
      <xdr:colOff>50800</xdr:colOff>
      <xdr:row>85</xdr:row>
      <xdr:rowOff>95250</xdr:rowOff>
    </xdr:to>
    <xdr:cxnSp macro="">
      <xdr:nvCxnSpPr>
        <xdr:cNvPr id="330" name="直線コネクタ 329"/>
        <xdr:cNvCxnSpPr/>
      </xdr:nvCxnSpPr>
      <xdr:spPr>
        <a:xfrm>
          <a:off x="6604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124460</xdr:rowOff>
    </xdr:from>
    <xdr:ext cx="464185" cy="259080"/>
    <xdr:sp macro="" textlink="">
      <xdr:nvSpPr>
        <xdr:cNvPr id="331" name="テキスト ボックス 330"/>
        <xdr:cNvSpPr txBox="1"/>
      </xdr:nvSpPr>
      <xdr:spPr>
        <a:xfrm>
          <a:off x="6136640" y="1452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152400</xdr:rowOff>
    </xdr:from>
    <xdr:to xmlns:xdr="http://schemas.openxmlformats.org/drawingml/2006/spreadsheetDrawing">
      <xdr:col>59</xdr:col>
      <xdr:colOff>50800</xdr:colOff>
      <xdr:row>83</xdr:row>
      <xdr:rowOff>152400</xdr:rowOff>
    </xdr:to>
    <xdr:cxnSp macro="">
      <xdr:nvCxnSpPr>
        <xdr:cNvPr id="332" name="直線コネクタ 331"/>
        <xdr:cNvCxnSpPr/>
      </xdr:nvCxnSpPr>
      <xdr:spPr>
        <a:xfrm>
          <a:off x="6604000" y="1438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10160</xdr:rowOff>
    </xdr:from>
    <xdr:ext cx="464185" cy="259080"/>
    <xdr:sp macro="" textlink="">
      <xdr:nvSpPr>
        <xdr:cNvPr id="333" name="テキスト ボックス 332"/>
        <xdr:cNvSpPr txBox="1"/>
      </xdr:nvSpPr>
      <xdr:spPr>
        <a:xfrm>
          <a:off x="6136640" y="14240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4" name="直線コネクタ 333"/>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185" cy="259080"/>
    <xdr:sp macro="" textlink="">
      <xdr:nvSpPr>
        <xdr:cNvPr id="335" name="テキスト ボックス 334"/>
        <xdr:cNvSpPr txBox="1"/>
      </xdr:nvSpPr>
      <xdr:spPr>
        <a:xfrm>
          <a:off x="6136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95250</xdr:rowOff>
    </xdr:from>
    <xdr:to xmlns:xdr="http://schemas.openxmlformats.org/drawingml/2006/spreadsheetDrawing">
      <xdr:col>59</xdr:col>
      <xdr:colOff>50800</xdr:colOff>
      <xdr:row>80</xdr:row>
      <xdr:rowOff>95250</xdr:rowOff>
    </xdr:to>
    <xdr:cxnSp macro="">
      <xdr:nvCxnSpPr>
        <xdr:cNvPr id="336" name="直線コネクタ 335"/>
        <xdr:cNvCxnSpPr/>
      </xdr:nvCxnSpPr>
      <xdr:spPr>
        <a:xfrm>
          <a:off x="6604000" y="1381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124460</xdr:rowOff>
    </xdr:from>
    <xdr:ext cx="464185" cy="259080"/>
    <xdr:sp macro="" textlink="">
      <xdr:nvSpPr>
        <xdr:cNvPr id="337" name="テキスト ボックス 336"/>
        <xdr:cNvSpPr txBox="1"/>
      </xdr:nvSpPr>
      <xdr:spPr>
        <a:xfrm>
          <a:off x="6136640" y="136690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152400</xdr:rowOff>
    </xdr:from>
    <xdr:to xmlns:xdr="http://schemas.openxmlformats.org/drawingml/2006/spreadsheetDrawing">
      <xdr:col>59</xdr:col>
      <xdr:colOff>50800</xdr:colOff>
      <xdr:row>78</xdr:row>
      <xdr:rowOff>152400</xdr:rowOff>
    </xdr:to>
    <xdr:cxnSp macro="">
      <xdr:nvCxnSpPr>
        <xdr:cNvPr id="338" name="直線コネクタ 337"/>
        <xdr:cNvCxnSpPr/>
      </xdr:nvCxnSpPr>
      <xdr:spPr>
        <a:xfrm>
          <a:off x="6604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10160</xdr:rowOff>
    </xdr:from>
    <xdr:ext cx="464185" cy="259080"/>
    <xdr:sp macro="" textlink="">
      <xdr:nvSpPr>
        <xdr:cNvPr id="339" name="テキスト ボックス 338"/>
        <xdr:cNvSpPr txBox="1"/>
      </xdr:nvSpPr>
      <xdr:spPr>
        <a:xfrm>
          <a:off x="6136640" y="1338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38100</xdr:rowOff>
    </xdr:from>
    <xdr:to xmlns:xdr="http://schemas.openxmlformats.org/drawingml/2006/spreadsheetDrawing">
      <xdr:col>59</xdr:col>
      <xdr:colOff>50800</xdr:colOff>
      <xdr:row>77</xdr:row>
      <xdr:rowOff>38100</xdr:rowOff>
    </xdr:to>
    <xdr:cxnSp macro="">
      <xdr:nvCxnSpPr>
        <xdr:cNvPr id="340" name="直線コネクタ 339"/>
        <xdr:cNvCxnSpPr/>
      </xdr:nvCxnSpPr>
      <xdr:spPr>
        <a:xfrm>
          <a:off x="6604000" y="1323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67310</xdr:rowOff>
    </xdr:from>
    <xdr:ext cx="464185" cy="259080"/>
    <xdr:sp macro="" textlink="">
      <xdr:nvSpPr>
        <xdr:cNvPr id="341" name="テキスト ボックス 340"/>
        <xdr:cNvSpPr txBox="1"/>
      </xdr:nvSpPr>
      <xdr:spPr>
        <a:xfrm>
          <a:off x="6136640" y="13097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185" cy="259080"/>
    <xdr:sp macro="" textlink="">
      <xdr:nvSpPr>
        <xdr:cNvPr id="343" name="テキスト ボックス 342"/>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167005</xdr:rowOff>
    </xdr:from>
    <xdr:to xmlns:xdr="http://schemas.openxmlformats.org/drawingml/2006/spreadsheetDrawing">
      <xdr:col>54</xdr:col>
      <xdr:colOff>189865</xdr:colOff>
      <xdr:row>86</xdr:row>
      <xdr:rowOff>15240</xdr:rowOff>
    </xdr:to>
    <xdr:cxnSp macro="">
      <xdr:nvCxnSpPr>
        <xdr:cNvPr id="345" name="直線コネクタ 344"/>
        <xdr:cNvCxnSpPr/>
      </xdr:nvCxnSpPr>
      <xdr:spPr>
        <a:xfrm flipV="1">
          <a:off x="10476865" y="13368655"/>
          <a:ext cx="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19050</xdr:rowOff>
    </xdr:from>
    <xdr:ext cx="469900" cy="255905"/>
    <xdr:sp macro="" textlink="">
      <xdr:nvSpPr>
        <xdr:cNvPr id="346" name="【福祉施設】&#10;一人当たり面積最小値テキスト"/>
        <xdr:cNvSpPr txBox="1"/>
      </xdr:nvSpPr>
      <xdr:spPr>
        <a:xfrm>
          <a:off x="10515600" y="147637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15240</xdr:rowOff>
    </xdr:from>
    <xdr:to xmlns:xdr="http://schemas.openxmlformats.org/drawingml/2006/spreadsheetDrawing">
      <xdr:col>55</xdr:col>
      <xdr:colOff>88900</xdr:colOff>
      <xdr:row>86</xdr:row>
      <xdr:rowOff>15240</xdr:rowOff>
    </xdr:to>
    <xdr:cxnSp macro="">
      <xdr:nvCxnSpPr>
        <xdr:cNvPr id="347" name="直線コネクタ 346"/>
        <xdr:cNvCxnSpPr/>
      </xdr:nvCxnSpPr>
      <xdr:spPr>
        <a:xfrm>
          <a:off x="10388600" y="1475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113665</xdr:rowOff>
    </xdr:from>
    <xdr:ext cx="469900" cy="258445"/>
    <xdr:sp macro="" textlink="">
      <xdr:nvSpPr>
        <xdr:cNvPr id="348" name="【福祉施設】&#10;一人当たり面積最大値テキスト"/>
        <xdr:cNvSpPr txBox="1"/>
      </xdr:nvSpPr>
      <xdr:spPr>
        <a:xfrm>
          <a:off x="10515600" y="131438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167005</xdr:rowOff>
    </xdr:from>
    <xdr:to xmlns:xdr="http://schemas.openxmlformats.org/drawingml/2006/spreadsheetDrawing">
      <xdr:col>55</xdr:col>
      <xdr:colOff>88900</xdr:colOff>
      <xdr:row>77</xdr:row>
      <xdr:rowOff>167005</xdr:rowOff>
    </xdr:to>
    <xdr:cxnSp macro="">
      <xdr:nvCxnSpPr>
        <xdr:cNvPr id="349" name="直線コネクタ 348"/>
        <xdr:cNvCxnSpPr/>
      </xdr:nvCxnSpPr>
      <xdr:spPr>
        <a:xfrm>
          <a:off x="10388600" y="13368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41910</xdr:rowOff>
    </xdr:from>
    <xdr:ext cx="469900" cy="255905"/>
    <xdr:sp macro="" textlink="">
      <xdr:nvSpPr>
        <xdr:cNvPr id="350" name="【福祉施設】&#10;一人当たり面積平均値テキスト"/>
        <xdr:cNvSpPr txBox="1"/>
      </xdr:nvSpPr>
      <xdr:spPr>
        <a:xfrm>
          <a:off x="10515600" y="1410081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18415</xdr:rowOff>
    </xdr:from>
    <xdr:to xmlns:xdr="http://schemas.openxmlformats.org/drawingml/2006/spreadsheetDrawing">
      <xdr:col>55</xdr:col>
      <xdr:colOff>50800</xdr:colOff>
      <xdr:row>83</xdr:row>
      <xdr:rowOff>120650</xdr:rowOff>
    </xdr:to>
    <xdr:sp macro="" textlink="">
      <xdr:nvSpPr>
        <xdr:cNvPr id="351" name="フローチャート: 判断 350"/>
        <xdr:cNvSpPr/>
      </xdr:nvSpPr>
      <xdr:spPr>
        <a:xfrm>
          <a:off x="10426700" y="14248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35560</xdr:rowOff>
    </xdr:from>
    <xdr:to xmlns:xdr="http://schemas.openxmlformats.org/drawingml/2006/spreadsheetDrawing">
      <xdr:col>50</xdr:col>
      <xdr:colOff>165100</xdr:colOff>
      <xdr:row>83</xdr:row>
      <xdr:rowOff>137160</xdr:rowOff>
    </xdr:to>
    <xdr:sp macro="" textlink="">
      <xdr:nvSpPr>
        <xdr:cNvPr id="352" name="フローチャート: 判断 351"/>
        <xdr:cNvSpPr/>
      </xdr:nvSpPr>
      <xdr:spPr>
        <a:xfrm>
          <a:off x="9588500" y="1426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67310</xdr:rowOff>
    </xdr:from>
    <xdr:to xmlns:xdr="http://schemas.openxmlformats.org/drawingml/2006/spreadsheetDrawing">
      <xdr:col>46</xdr:col>
      <xdr:colOff>38100</xdr:colOff>
      <xdr:row>83</xdr:row>
      <xdr:rowOff>168910</xdr:rowOff>
    </xdr:to>
    <xdr:sp macro="" textlink="">
      <xdr:nvSpPr>
        <xdr:cNvPr id="353" name="フローチャート: 判断 352"/>
        <xdr:cNvSpPr/>
      </xdr:nvSpPr>
      <xdr:spPr>
        <a:xfrm>
          <a:off x="8699500" y="1429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130175</xdr:rowOff>
    </xdr:from>
    <xdr:to xmlns:xdr="http://schemas.openxmlformats.org/drawingml/2006/spreadsheetDrawing">
      <xdr:col>41</xdr:col>
      <xdr:colOff>101600</xdr:colOff>
      <xdr:row>84</xdr:row>
      <xdr:rowOff>60325</xdr:rowOff>
    </xdr:to>
    <xdr:sp macro="" textlink="">
      <xdr:nvSpPr>
        <xdr:cNvPr id="354" name="フローチャート: 判断 353"/>
        <xdr:cNvSpPr/>
      </xdr:nvSpPr>
      <xdr:spPr>
        <a:xfrm>
          <a:off x="7810500" y="1436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41910</xdr:rowOff>
    </xdr:from>
    <xdr:to xmlns:xdr="http://schemas.openxmlformats.org/drawingml/2006/spreadsheetDrawing">
      <xdr:col>36</xdr:col>
      <xdr:colOff>165100</xdr:colOff>
      <xdr:row>84</xdr:row>
      <xdr:rowOff>143510</xdr:rowOff>
    </xdr:to>
    <xdr:sp macro="" textlink="">
      <xdr:nvSpPr>
        <xdr:cNvPr id="355" name="フローチャート: 判断 354"/>
        <xdr:cNvSpPr/>
      </xdr:nvSpPr>
      <xdr:spPr>
        <a:xfrm>
          <a:off x="6921500" y="1444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44450</xdr:rowOff>
    </xdr:from>
    <xdr:to xmlns:xdr="http://schemas.openxmlformats.org/drawingml/2006/spreadsheetDrawing">
      <xdr:col>55</xdr:col>
      <xdr:colOff>50800</xdr:colOff>
      <xdr:row>85</xdr:row>
      <xdr:rowOff>146050</xdr:rowOff>
    </xdr:to>
    <xdr:sp macro="" textlink="">
      <xdr:nvSpPr>
        <xdr:cNvPr id="361" name="楕円 360"/>
        <xdr:cNvSpPr/>
      </xdr:nvSpPr>
      <xdr:spPr>
        <a:xfrm>
          <a:off x="10426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130810</xdr:rowOff>
    </xdr:from>
    <xdr:ext cx="469900" cy="259080"/>
    <xdr:sp macro="" textlink="">
      <xdr:nvSpPr>
        <xdr:cNvPr id="362" name="【福祉施設】&#10;一人当たり面積該当値テキスト"/>
        <xdr:cNvSpPr txBox="1"/>
      </xdr:nvSpPr>
      <xdr:spPr>
        <a:xfrm>
          <a:off x="10515600" y="14532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50165</xdr:rowOff>
    </xdr:from>
    <xdr:to xmlns:xdr="http://schemas.openxmlformats.org/drawingml/2006/spreadsheetDrawing">
      <xdr:col>50</xdr:col>
      <xdr:colOff>165100</xdr:colOff>
      <xdr:row>85</xdr:row>
      <xdr:rowOff>151765</xdr:rowOff>
    </xdr:to>
    <xdr:sp macro="" textlink="">
      <xdr:nvSpPr>
        <xdr:cNvPr id="363" name="楕円 362"/>
        <xdr:cNvSpPr/>
      </xdr:nvSpPr>
      <xdr:spPr>
        <a:xfrm>
          <a:off x="9588500" y="1462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95250</xdr:rowOff>
    </xdr:from>
    <xdr:to xmlns:xdr="http://schemas.openxmlformats.org/drawingml/2006/spreadsheetDrawing">
      <xdr:col>55</xdr:col>
      <xdr:colOff>0</xdr:colOff>
      <xdr:row>85</xdr:row>
      <xdr:rowOff>100965</xdr:rowOff>
    </xdr:to>
    <xdr:cxnSp macro="">
      <xdr:nvCxnSpPr>
        <xdr:cNvPr id="364" name="直線コネクタ 363"/>
        <xdr:cNvCxnSpPr/>
      </xdr:nvCxnSpPr>
      <xdr:spPr>
        <a:xfrm flipV="1">
          <a:off x="9639300" y="1466850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55880</xdr:rowOff>
    </xdr:from>
    <xdr:to xmlns:xdr="http://schemas.openxmlformats.org/drawingml/2006/spreadsheetDrawing">
      <xdr:col>46</xdr:col>
      <xdr:colOff>38100</xdr:colOff>
      <xdr:row>85</xdr:row>
      <xdr:rowOff>157480</xdr:rowOff>
    </xdr:to>
    <xdr:sp macro="" textlink="">
      <xdr:nvSpPr>
        <xdr:cNvPr id="365" name="楕円 364"/>
        <xdr:cNvSpPr/>
      </xdr:nvSpPr>
      <xdr:spPr>
        <a:xfrm>
          <a:off x="8699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100965</xdr:rowOff>
    </xdr:from>
    <xdr:to xmlns:xdr="http://schemas.openxmlformats.org/drawingml/2006/spreadsheetDrawing">
      <xdr:col>50</xdr:col>
      <xdr:colOff>114300</xdr:colOff>
      <xdr:row>85</xdr:row>
      <xdr:rowOff>106680</xdr:rowOff>
    </xdr:to>
    <xdr:cxnSp macro="">
      <xdr:nvCxnSpPr>
        <xdr:cNvPr id="366" name="直線コネクタ 365"/>
        <xdr:cNvCxnSpPr/>
      </xdr:nvCxnSpPr>
      <xdr:spPr>
        <a:xfrm flipV="1">
          <a:off x="8750300" y="146742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61595</xdr:rowOff>
    </xdr:from>
    <xdr:to xmlns:xdr="http://schemas.openxmlformats.org/drawingml/2006/spreadsheetDrawing">
      <xdr:col>41</xdr:col>
      <xdr:colOff>101600</xdr:colOff>
      <xdr:row>85</xdr:row>
      <xdr:rowOff>163195</xdr:rowOff>
    </xdr:to>
    <xdr:sp macro="" textlink="">
      <xdr:nvSpPr>
        <xdr:cNvPr id="367" name="楕円 366"/>
        <xdr:cNvSpPr/>
      </xdr:nvSpPr>
      <xdr:spPr>
        <a:xfrm>
          <a:off x="78105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106680</xdr:rowOff>
    </xdr:from>
    <xdr:to xmlns:xdr="http://schemas.openxmlformats.org/drawingml/2006/spreadsheetDrawing">
      <xdr:col>45</xdr:col>
      <xdr:colOff>177800</xdr:colOff>
      <xdr:row>85</xdr:row>
      <xdr:rowOff>112395</xdr:rowOff>
    </xdr:to>
    <xdr:cxnSp macro="">
      <xdr:nvCxnSpPr>
        <xdr:cNvPr id="368" name="直線コネクタ 367"/>
        <xdr:cNvCxnSpPr/>
      </xdr:nvCxnSpPr>
      <xdr:spPr>
        <a:xfrm flipV="1">
          <a:off x="7861300" y="146799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64135</xdr:rowOff>
    </xdr:from>
    <xdr:to xmlns:xdr="http://schemas.openxmlformats.org/drawingml/2006/spreadsheetDrawing">
      <xdr:col>36</xdr:col>
      <xdr:colOff>165100</xdr:colOff>
      <xdr:row>85</xdr:row>
      <xdr:rowOff>166370</xdr:rowOff>
    </xdr:to>
    <xdr:sp macro="" textlink="">
      <xdr:nvSpPr>
        <xdr:cNvPr id="369" name="楕円 368"/>
        <xdr:cNvSpPr/>
      </xdr:nvSpPr>
      <xdr:spPr>
        <a:xfrm>
          <a:off x="6921500" y="14637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112395</xdr:rowOff>
    </xdr:from>
    <xdr:to xmlns:xdr="http://schemas.openxmlformats.org/drawingml/2006/spreadsheetDrawing">
      <xdr:col>41</xdr:col>
      <xdr:colOff>50800</xdr:colOff>
      <xdr:row>85</xdr:row>
      <xdr:rowOff>114935</xdr:rowOff>
    </xdr:to>
    <xdr:cxnSp macro="">
      <xdr:nvCxnSpPr>
        <xdr:cNvPr id="370" name="直線コネクタ 369"/>
        <xdr:cNvCxnSpPr/>
      </xdr:nvCxnSpPr>
      <xdr:spPr>
        <a:xfrm flipV="1">
          <a:off x="6972300" y="1468564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81</xdr:row>
      <xdr:rowOff>154940</xdr:rowOff>
    </xdr:from>
    <xdr:ext cx="469900" cy="255905"/>
    <xdr:sp macro="" textlink="">
      <xdr:nvSpPr>
        <xdr:cNvPr id="371" name="n_1aveValue【福祉施設】&#10;一人当たり面積"/>
        <xdr:cNvSpPr txBox="1"/>
      </xdr:nvSpPr>
      <xdr:spPr>
        <a:xfrm>
          <a:off x="9391650" y="140423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13970</xdr:rowOff>
    </xdr:from>
    <xdr:ext cx="466725" cy="259080"/>
    <xdr:sp macro="" textlink="">
      <xdr:nvSpPr>
        <xdr:cNvPr id="372" name="n_2aveValue【福祉施設】&#10;一人当たり面積"/>
        <xdr:cNvSpPr txBox="1"/>
      </xdr:nvSpPr>
      <xdr:spPr>
        <a:xfrm>
          <a:off x="8515350" y="140728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76835</xdr:rowOff>
    </xdr:from>
    <xdr:ext cx="466725" cy="255905"/>
    <xdr:sp macro="" textlink="">
      <xdr:nvSpPr>
        <xdr:cNvPr id="373" name="n_3aveValue【福祉施設】&#10;一人当たり面積"/>
        <xdr:cNvSpPr txBox="1"/>
      </xdr:nvSpPr>
      <xdr:spPr>
        <a:xfrm>
          <a:off x="7626350" y="141357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160020</xdr:rowOff>
    </xdr:from>
    <xdr:ext cx="466725" cy="259080"/>
    <xdr:sp macro="" textlink="">
      <xdr:nvSpPr>
        <xdr:cNvPr id="374" name="n_4aveValue【福祉施設】&#10;一人当たり面積"/>
        <xdr:cNvSpPr txBox="1"/>
      </xdr:nvSpPr>
      <xdr:spPr>
        <a:xfrm>
          <a:off x="6737350" y="142189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143510</xdr:rowOff>
    </xdr:from>
    <xdr:ext cx="469900" cy="255905"/>
    <xdr:sp macro="" textlink="">
      <xdr:nvSpPr>
        <xdr:cNvPr id="375" name="n_1mainValue【福祉施設】&#10;一人当たり面積"/>
        <xdr:cNvSpPr txBox="1"/>
      </xdr:nvSpPr>
      <xdr:spPr>
        <a:xfrm>
          <a:off x="9391650" y="147167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148590</xdr:rowOff>
    </xdr:from>
    <xdr:ext cx="466725" cy="259080"/>
    <xdr:sp macro="" textlink="">
      <xdr:nvSpPr>
        <xdr:cNvPr id="376" name="n_2mainValue【福祉施設】&#10;一人当たり面積"/>
        <xdr:cNvSpPr txBox="1"/>
      </xdr:nvSpPr>
      <xdr:spPr>
        <a:xfrm>
          <a:off x="8515350" y="147218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154940</xdr:rowOff>
    </xdr:from>
    <xdr:ext cx="466725" cy="255905"/>
    <xdr:sp macro="" textlink="">
      <xdr:nvSpPr>
        <xdr:cNvPr id="377" name="n_3mainValue【福祉施設】&#10;一人当たり面積"/>
        <xdr:cNvSpPr txBox="1"/>
      </xdr:nvSpPr>
      <xdr:spPr>
        <a:xfrm>
          <a:off x="7626350" y="147281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157480</xdr:rowOff>
    </xdr:from>
    <xdr:ext cx="466725" cy="255905"/>
    <xdr:sp macro="" textlink="">
      <xdr:nvSpPr>
        <xdr:cNvPr id="378" name="n_4mainValue【福祉施設】&#10;一人当たり面積"/>
        <xdr:cNvSpPr txBox="1"/>
      </xdr:nvSpPr>
      <xdr:spPr>
        <a:xfrm>
          <a:off x="6737350" y="147307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403" name="テキスト ボックス 402"/>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4" name="直線コネクタ 4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405" name="テキスト ボックス 404"/>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6" name="直線コネクタ 405"/>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41</xdr:row>
      <xdr:rowOff>67310</xdr:rowOff>
    </xdr:from>
    <xdr:ext cx="403225" cy="259080"/>
    <xdr:sp macro="" textlink="">
      <xdr:nvSpPr>
        <xdr:cNvPr id="407" name="テキスト ボックス 406"/>
        <xdr:cNvSpPr txBox="1"/>
      </xdr:nvSpPr>
      <xdr:spPr>
        <a:xfrm>
          <a:off x="12042775" y="709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8" name="直線コネクタ 407"/>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5905"/>
    <xdr:sp macro="" textlink="">
      <xdr:nvSpPr>
        <xdr:cNvPr id="409" name="テキスト ボックス 408"/>
        <xdr:cNvSpPr txBox="1"/>
      </xdr:nvSpPr>
      <xdr:spPr>
        <a:xfrm>
          <a:off x="12042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10" name="直線コネクタ 409"/>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11" name="テキスト ボックス 410"/>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12" name="直線コネクタ 411"/>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3" name="テキスト ボックス 412"/>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4" name="直線コネクタ 413"/>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5905"/>
    <xdr:sp macro="" textlink="">
      <xdr:nvSpPr>
        <xdr:cNvPr id="415" name="テキスト ボックス 414"/>
        <xdr:cNvSpPr txBox="1"/>
      </xdr:nvSpPr>
      <xdr:spPr>
        <a:xfrm>
          <a:off x="12042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6" name="直線コネクタ 41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30</xdr:row>
      <xdr:rowOff>48260</xdr:rowOff>
    </xdr:from>
    <xdr:ext cx="403225" cy="259080"/>
    <xdr:sp macro="" textlink="">
      <xdr:nvSpPr>
        <xdr:cNvPr id="417" name="テキスト ボックス 416"/>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8"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11430</xdr:rowOff>
    </xdr:from>
    <xdr:to xmlns:xdr="http://schemas.openxmlformats.org/drawingml/2006/spreadsheetDrawing">
      <xdr:col>85</xdr:col>
      <xdr:colOff>126365</xdr:colOff>
      <xdr:row>40</xdr:row>
      <xdr:rowOff>137160</xdr:rowOff>
    </xdr:to>
    <xdr:cxnSp macro="">
      <xdr:nvCxnSpPr>
        <xdr:cNvPr id="419" name="直線コネクタ 418"/>
        <xdr:cNvCxnSpPr/>
      </xdr:nvCxnSpPr>
      <xdr:spPr>
        <a:xfrm flipV="1">
          <a:off x="16318865" y="5669280"/>
          <a:ext cx="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40</xdr:row>
      <xdr:rowOff>140970</xdr:rowOff>
    </xdr:from>
    <xdr:ext cx="405130" cy="259080"/>
    <xdr:sp macro="" textlink="">
      <xdr:nvSpPr>
        <xdr:cNvPr id="420" name="【一般廃棄物処理施設】&#10;有形固定資産減価償却率最小値テキスト"/>
        <xdr:cNvSpPr txBox="1"/>
      </xdr:nvSpPr>
      <xdr:spPr>
        <a:xfrm>
          <a:off x="16357600" y="69989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40</xdr:row>
      <xdr:rowOff>137160</xdr:rowOff>
    </xdr:from>
    <xdr:to xmlns:xdr="http://schemas.openxmlformats.org/drawingml/2006/spreadsheetDrawing">
      <xdr:col>86</xdr:col>
      <xdr:colOff>25400</xdr:colOff>
      <xdr:row>40</xdr:row>
      <xdr:rowOff>137160</xdr:rowOff>
    </xdr:to>
    <xdr:cxnSp macro="">
      <xdr:nvCxnSpPr>
        <xdr:cNvPr id="421" name="直線コネクタ 420"/>
        <xdr:cNvCxnSpPr/>
      </xdr:nvCxnSpPr>
      <xdr:spPr>
        <a:xfrm>
          <a:off x="16230600" y="6995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129540</xdr:rowOff>
    </xdr:from>
    <xdr:ext cx="405130" cy="259080"/>
    <xdr:sp macro="" textlink="">
      <xdr:nvSpPr>
        <xdr:cNvPr id="422" name="【一般廃棄物処理施設】&#10;有形固定資産減価償却率最大値テキスト"/>
        <xdr:cNvSpPr txBox="1"/>
      </xdr:nvSpPr>
      <xdr:spPr>
        <a:xfrm>
          <a:off x="16357600" y="5444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11430</xdr:rowOff>
    </xdr:from>
    <xdr:to xmlns:xdr="http://schemas.openxmlformats.org/drawingml/2006/spreadsheetDrawing">
      <xdr:col>86</xdr:col>
      <xdr:colOff>25400</xdr:colOff>
      <xdr:row>33</xdr:row>
      <xdr:rowOff>11430</xdr:rowOff>
    </xdr:to>
    <xdr:cxnSp macro="">
      <xdr:nvCxnSpPr>
        <xdr:cNvPr id="423" name="直線コネクタ 422"/>
        <xdr:cNvCxnSpPr/>
      </xdr:nvCxnSpPr>
      <xdr:spPr>
        <a:xfrm>
          <a:off x="16230600" y="566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35</xdr:row>
      <xdr:rowOff>52070</xdr:rowOff>
    </xdr:from>
    <xdr:ext cx="405130" cy="255905"/>
    <xdr:sp macro="" textlink="">
      <xdr:nvSpPr>
        <xdr:cNvPr id="424" name="【一般廃棄物処理施設】&#10;有形固定資産減価償却率平均値テキスト"/>
        <xdr:cNvSpPr txBox="1"/>
      </xdr:nvSpPr>
      <xdr:spPr>
        <a:xfrm>
          <a:off x="16357600" y="605282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29210</xdr:rowOff>
    </xdr:from>
    <xdr:to xmlns:xdr="http://schemas.openxmlformats.org/drawingml/2006/spreadsheetDrawing">
      <xdr:col>85</xdr:col>
      <xdr:colOff>177800</xdr:colOff>
      <xdr:row>36</xdr:row>
      <xdr:rowOff>130810</xdr:rowOff>
    </xdr:to>
    <xdr:sp macro="" textlink="">
      <xdr:nvSpPr>
        <xdr:cNvPr id="425" name="フローチャート: 判断 424"/>
        <xdr:cNvSpPr/>
      </xdr:nvSpPr>
      <xdr:spPr>
        <a:xfrm>
          <a:off x="16268700" y="620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33020</xdr:rowOff>
    </xdr:from>
    <xdr:to xmlns:xdr="http://schemas.openxmlformats.org/drawingml/2006/spreadsheetDrawing">
      <xdr:col>81</xdr:col>
      <xdr:colOff>101600</xdr:colOff>
      <xdr:row>36</xdr:row>
      <xdr:rowOff>134620</xdr:rowOff>
    </xdr:to>
    <xdr:sp macro="" textlink="">
      <xdr:nvSpPr>
        <xdr:cNvPr id="426" name="フローチャート: 判断 425"/>
        <xdr:cNvSpPr/>
      </xdr:nvSpPr>
      <xdr:spPr>
        <a:xfrm>
          <a:off x="15430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35</xdr:row>
      <xdr:rowOff>120650</xdr:rowOff>
    </xdr:from>
    <xdr:to xmlns:xdr="http://schemas.openxmlformats.org/drawingml/2006/spreadsheetDrawing">
      <xdr:col>76</xdr:col>
      <xdr:colOff>165100</xdr:colOff>
      <xdr:row>36</xdr:row>
      <xdr:rowOff>50800</xdr:rowOff>
    </xdr:to>
    <xdr:sp macro="" textlink="">
      <xdr:nvSpPr>
        <xdr:cNvPr id="427" name="フローチャート: 判断 426"/>
        <xdr:cNvSpPr/>
      </xdr:nvSpPr>
      <xdr:spPr>
        <a:xfrm>
          <a:off x="145415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35</xdr:row>
      <xdr:rowOff>25400</xdr:rowOff>
    </xdr:from>
    <xdr:to xmlns:xdr="http://schemas.openxmlformats.org/drawingml/2006/spreadsheetDrawing">
      <xdr:col>72</xdr:col>
      <xdr:colOff>38100</xdr:colOff>
      <xdr:row>35</xdr:row>
      <xdr:rowOff>127000</xdr:rowOff>
    </xdr:to>
    <xdr:sp macro="" textlink="">
      <xdr:nvSpPr>
        <xdr:cNvPr id="428" name="フローチャート: 判断 427"/>
        <xdr:cNvSpPr/>
      </xdr:nvSpPr>
      <xdr:spPr>
        <a:xfrm>
          <a:off x="13652500" y="602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34</xdr:row>
      <xdr:rowOff>113030</xdr:rowOff>
    </xdr:from>
    <xdr:to xmlns:xdr="http://schemas.openxmlformats.org/drawingml/2006/spreadsheetDrawing">
      <xdr:col>67</xdr:col>
      <xdr:colOff>101600</xdr:colOff>
      <xdr:row>35</xdr:row>
      <xdr:rowOff>43180</xdr:rowOff>
    </xdr:to>
    <xdr:sp macro="" textlink="">
      <xdr:nvSpPr>
        <xdr:cNvPr id="429" name="フローチャート: 判断 428"/>
        <xdr:cNvSpPr/>
      </xdr:nvSpPr>
      <xdr:spPr>
        <a:xfrm>
          <a:off x="12763500" y="59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0" name="テキスト ボックス 4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1" name="テキスト ボックス 4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2" name="テキスト ボックス 4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3" name="テキスト ボックス 4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4" name="テキスト ボックス 4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86360</xdr:rowOff>
    </xdr:from>
    <xdr:to xmlns:xdr="http://schemas.openxmlformats.org/drawingml/2006/spreadsheetDrawing">
      <xdr:col>85</xdr:col>
      <xdr:colOff>177800</xdr:colOff>
      <xdr:row>41</xdr:row>
      <xdr:rowOff>16510</xdr:rowOff>
    </xdr:to>
    <xdr:sp macro="" textlink="">
      <xdr:nvSpPr>
        <xdr:cNvPr id="435" name="楕円 434"/>
        <xdr:cNvSpPr/>
      </xdr:nvSpPr>
      <xdr:spPr>
        <a:xfrm>
          <a:off x="162687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1270</xdr:rowOff>
    </xdr:from>
    <xdr:ext cx="405130" cy="259080"/>
    <xdr:sp macro="" textlink="">
      <xdr:nvSpPr>
        <xdr:cNvPr id="436" name="【一般廃棄物処理施設】&#10;有形固定資産減価償却率該当値テキスト"/>
        <xdr:cNvSpPr txBox="1"/>
      </xdr:nvSpPr>
      <xdr:spPr>
        <a:xfrm>
          <a:off x="16357600" y="6859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74930</xdr:rowOff>
    </xdr:from>
    <xdr:to xmlns:xdr="http://schemas.openxmlformats.org/drawingml/2006/spreadsheetDrawing">
      <xdr:col>81</xdr:col>
      <xdr:colOff>101600</xdr:colOff>
      <xdr:row>41</xdr:row>
      <xdr:rowOff>5080</xdr:rowOff>
    </xdr:to>
    <xdr:sp macro="" textlink="">
      <xdr:nvSpPr>
        <xdr:cNvPr id="437" name="楕円 436"/>
        <xdr:cNvSpPr/>
      </xdr:nvSpPr>
      <xdr:spPr>
        <a:xfrm>
          <a:off x="1543050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125730</xdr:rowOff>
    </xdr:from>
    <xdr:to xmlns:xdr="http://schemas.openxmlformats.org/drawingml/2006/spreadsheetDrawing">
      <xdr:col>85</xdr:col>
      <xdr:colOff>127000</xdr:colOff>
      <xdr:row>40</xdr:row>
      <xdr:rowOff>137160</xdr:rowOff>
    </xdr:to>
    <xdr:cxnSp macro="">
      <xdr:nvCxnSpPr>
        <xdr:cNvPr id="438" name="直線コネクタ 437"/>
        <xdr:cNvCxnSpPr/>
      </xdr:nvCxnSpPr>
      <xdr:spPr>
        <a:xfrm>
          <a:off x="15481300" y="698373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10160</xdr:rowOff>
    </xdr:from>
    <xdr:to xmlns:xdr="http://schemas.openxmlformats.org/drawingml/2006/spreadsheetDrawing">
      <xdr:col>76</xdr:col>
      <xdr:colOff>165100</xdr:colOff>
      <xdr:row>40</xdr:row>
      <xdr:rowOff>111760</xdr:rowOff>
    </xdr:to>
    <xdr:sp macro="" textlink="">
      <xdr:nvSpPr>
        <xdr:cNvPr id="439" name="楕円 438"/>
        <xdr:cNvSpPr/>
      </xdr:nvSpPr>
      <xdr:spPr>
        <a:xfrm>
          <a:off x="14541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60960</xdr:rowOff>
    </xdr:from>
    <xdr:to xmlns:xdr="http://schemas.openxmlformats.org/drawingml/2006/spreadsheetDrawing">
      <xdr:col>81</xdr:col>
      <xdr:colOff>50800</xdr:colOff>
      <xdr:row>40</xdr:row>
      <xdr:rowOff>125730</xdr:rowOff>
    </xdr:to>
    <xdr:cxnSp macro="">
      <xdr:nvCxnSpPr>
        <xdr:cNvPr id="440" name="直線コネクタ 439"/>
        <xdr:cNvCxnSpPr/>
      </xdr:nvCxnSpPr>
      <xdr:spPr>
        <a:xfrm>
          <a:off x="14592300" y="691896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116840</xdr:rowOff>
    </xdr:from>
    <xdr:to xmlns:xdr="http://schemas.openxmlformats.org/drawingml/2006/spreadsheetDrawing">
      <xdr:col>72</xdr:col>
      <xdr:colOff>38100</xdr:colOff>
      <xdr:row>40</xdr:row>
      <xdr:rowOff>46990</xdr:rowOff>
    </xdr:to>
    <xdr:sp macro="" textlink="">
      <xdr:nvSpPr>
        <xdr:cNvPr id="441" name="楕円 440"/>
        <xdr:cNvSpPr/>
      </xdr:nvSpPr>
      <xdr:spPr>
        <a:xfrm>
          <a:off x="13652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167640</xdr:rowOff>
    </xdr:from>
    <xdr:to xmlns:xdr="http://schemas.openxmlformats.org/drawingml/2006/spreadsheetDrawing">
      <xdr:col>76</xdr:col>
      <xdr:colOff>114300</xdr:colOff>
      <xdr:row>40</xdr:row>
      <xdr:rowOff>60960</xdr:rowOff>
    </xdr:to>
    <xdr:cxnSp macro="">
      <xdr:nvCxnSpPr>
        <xdr:cNvPr id="442" name="直線コネクタ 441"/>
        <xdr:cNvCxnSpPr/>
      </xdr:nvCxnSpPr>
      <xdr:spPr>
        <a:xfrm>
          <a:off x="13703300" y="685419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147320</xdr:rowOff>
    </xdr:from>
    <xdr:to xmlns:xdr="http://schemas.openxmlformats.org/drawingml/2006/spreadsheetDrawing">
      <xdr:col>67</xdr:col>
      <xdr:colOff>101600</xdr:colOff>
      <xdr:row>37</xdr:row>
      <xdr:rowOff>77470</xdr:rowOff>
    </xdr:to>
    <xdr:sp macro="" textlink="">
      <xdr:nvSpPr>
        <xdr:cNvPr id="443" name="楕円 442"/>
        <xdr:cNvSpPr/>
      </xdr:nvSpPr>
      <xdr:spPr>
        <a:xfrm>
          <a:off x="12763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26670</xdr:rowOff>
    </xdr:from>
    <xdr:to xmlns:xdr="http://schemas.openxmlformats.org/drawingml/2006/spreadsheetDrawing">
      <xdr:col>71</xdr:col>
      <xdr:colOff>177800</xdr:colOff>
      <xdr:row>39</xdr:row>
      <xdr:rowOff>167640</xdr:rowOff>
    </xdr:to>
    <xdr:cxnSp macro="">
      <xdr:nvCxnSpPr>
        <xdr:cNvPr id="444" name="直線コネクタ 443"/>
        <xdr:cNvCxnSpPr/>
      </xdr:nvCxnSpPr>
      <xdr:spPr>
        <a:xfrm>
          <a:off x="12814300" y="6370320"/>
          <a:ext cx="889000" cy="483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34</xdr:row>
      <xdr:rowOff>151130</xdr:rowOff>
    </xdr:from>
    <xdr:ext cx="405130" cy="259080"/>
    <xdr:sp macro="" textlink="">
      <xdr:nvSpPr>
        <xdr:cNvPr id="445" name="n_1aveValue【一般廃棄物処理施設】&#10;有形固定資産減価償却率"/>
        <xdr:cNvSpPr txBox="1"/>
      </xdr:nvSpPr>
      <xdr:spPr>
        <a:xfrm>
          <a:off x="15266035" y="5980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34</xdr:row>
      <xdr:rowOff>67310</xdr:rowOff>
    </xdr:from>
    <xdr:ext cx="401955" cy="259080"/>
    <xdr:sp macro="" textlink="">
      <xdr:nvSpPr>
        <xdr:cNvPr id="446" name="n_2aveValue【一般廃棄物処理施設】&#10;有形固定資産減価償却率"/>
        <xdr:cNvSpPr txBox="1"/>
      </xdr:nvSpPr>
      <xdr:spPr>
        <a:xfrm>
          <a:off x="14389735" y="58966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33</xdr:row>
      <xdr:rowOff>143510</xdr:rowOff>
    </xdr:from>
    <xdr:ext cx="401955" cy="255905"/>
    <xdr:sp macro="" textlink="">
      <xdr:nvSpPr>
        <xdr:cNvPr id="447" name="n_3aveValue【一般廃棄物処理施設】&#10;有形固定資産減価償却率"/>
        <xdr:cNvSpPr txBox="1"/>
      </xdr:nvSpPr>
      <xdr:spPr>
        <a:xfrm>
          <a:off x="13500735" y="58013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33</xdr:row>
      <xdr:rowOff>59690</xdr:rowOff>
    </xdr:from>
    <xdr:ext cx="401955" cy="259080"/>
    <xdr:sp macro="" textlink="">
      <xdr:nvSpPr>
        <xdr:cNvPr id="448" name="n_4aveValue【一般廃棄物処理施設】&#10;有形固定資産減価償却率"/>
        <xdr:cNvSpPr txBox="1"/>
      </xdr:nvSpPr>
      <xdr:spPr>
        <a:xfrm>
          <a:off x="12611735" y="57175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167640</xdr:rowOff>
    </xdr:from>
    <xdr:ext cx="405130" cy="255905"/>
    <xdr:sp macro="" textlink="">
      <xdr:nvSpPr>
        <xdr:cNvPr id="449" name="n_1mainValue【一般廃棄物処理施設】&#10;有形固定資産減価償却率"/>
        <xdr:cNvSpPr txBox="1"/>
      </xdr:nvSpPr>
      <xdr:spPr>
        <a:xfrm>
          <a:off x="15266035" y="70256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102870</xdr:rowOff>
    </xdr:from>
    <xdr:ext cx="401955" cy="259080"/>
    <xdr:sp macro="" textlink="">
      <xdr:nvSpPr>
        <xdr:cNvPr id="450" name="n_2mainValue【一般廃棄物処理施設】&#10;有形固定資産減価償却率"/>
        <xdr:cNvSpPr txBox="1"/>
      </xdr:nvSpPr>
      <xdr:spPr>
        <a:xfrm>
          <a:off x="14389735" y="69608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38100</xdr:rowOff>
    </xdr:from>
    <xdr:ext cx="401955" cy="259080"/>
    <xdr:sp macro="" textlink="">
      <xdr:nvSpPr>
        <xdr:cNvPr id="451" name="n_3mainValue【一般廃棄物処理施設】&#10;有形固定資産減価償却率"/>
        <xdr:cNvSpPr txBox="1"/>
      </xdr:nvSpPr>
      <xdr:spPr>
        <a:xfrm>
          <a:off x="13500735" y="68961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68580</xdr:rowOff>
    </xdr:from>
    <xdr:ext cx="401955" cy="259080"/>
    <xdr:sp macro="" textlink="">
      <xdr:nvSpPr>
        <xdr:cNvPr id="452" name="n_4mainValue【一般廃棄物処理施設】&#10;有形固定資産減価償却率"/>
        <xdr:cNvSpPr txBox="1"/>
      </xdr:nvSpPr>
      <xdr:spPr>
        <a:xfrm>
          <a:off x="12611735" y="64122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144,343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461" name="テキスト ボックス 460"/>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2" name="直線コネクタ 4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3" name="直線コネクタ 462"/>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5745" cy="259080"/>
    <xdr:sp macro="" textlink="">
      <xdr:nvSpPr>
        <xdr:cNvPr id="464" name="テキスト ボックス 463"/>
        <xdr:cNvSpPr txBox="1"/>
      </xdr:nvSpPr>
      <xdr:spPr>
        <a:xfrm>
          <a:off x="18039080" y="709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5" name="直線コネクタ 464"/>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2455" cy="255905"/>
    <xdr:sp macro="" textlink="">
      <xdr:nvSpPr>
        <xdr:cNvPr id="466" name="テキスト ボックス 465"/>
        <xdr:cNvSpPr txBox="1"/>
      </xdr:nvSpPr>
      <xdr:spPr>
        <a:xfrm>
          <a:off x="17692370" y="6715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7" name="直線コネクタ 466"/>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2455" cy="259080"/>
    <xdr:sp macro="" textlink="">
      <xdr:nvSpPr>
        <xdr:cNvPr id="468" name="テキスト ボックス 467"/>
        <xdr:cNvSpPr txBox="1"/>
      </xdr:nvSpPr>
      <xdr:spPr>
        <a:xfrm>
          <a:off x="17692370" y="633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69" name="直線コネクタ 468"/>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2455" cy="259080"/>
    <xdr:sp macro="" textlink="">
      <xdr:nvSpPr>
        <xdr:cNvPr id="470" name="テキスト ボックス 469"/>
        <xdr:cNvSpPr txBox="1"/>
      </xdr:nvSpPr>
      <xdr:spPr>
        <a:xfrm>
          <a:off x="17692370" y="595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1" name="直線コネクタ 470"/>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2455" cy="255905"/>
    <xdr:sp macro="" textlink="">
      <xdr:nvSpPr>
        <xdr:cNvPr id="472" name="テキスト ボックス 471"/>
        <xdr:cNvSpPr txBox="1"/>
      </xdr:nvSpPr>
      <xdr:spPr>
        <a:xfrm>
          <a:off x="17692370" y="557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3" name="直線コネクタ 472"/>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2455" cy="259080"/>
    <xdr:sp macro="" textlink="">
      <xdr:nvSpPr>
        <xdr:cNvPr id="474" name="テキスト ボックス 473"/>
        <xdr:cNvSpPr txBox="1"/>
      </xdr:nvSpPr>
      <xdr:spPr>
        <a:xfrm>
          <a:off x="17692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96520</xdr:rowOff>
    </xdr:from>
    <xdr:to xmlns:xdr="http://schemas.openxmlformats.org/drawingml/2006/spreadsheetDrawing">
      <xdr:col>116</xdr:col>
      <xdr:colOff>62865</xdr:colOff>
      <xdr:row>42</xdr:row>
      <xdr:rowOff>15240</xdr:rowOff>
    </xdr:to>
    <xdr:cxnSp macro="">
      <xdr:nvCxnSpPr>
        <xdr:cNvPr id="476" name="直線コネクタ 475"/>
        <xdr:cNvCxnSpPr/>
      </xdr:nvCxnSpPr>
      <xdr:spPr>
        <a:xfrm flipV="1">
          <a:off x="22160865" y="575437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19050</xdr:rowOff>
    </xdr:from>
    <xdr:ext cx="469900" cy="255905"/>
    <xdr:sp macro="" textlink="">
      <xdr:nvSpPr>
        <xdr:cNvPr id="477" name="【一般廃棄物処理施設】&#10;一人当たり有形固定資産（償却資産）額最小値テキスト"/>
        <xdr:cNvSpPr txBox="1"/>
      </xdr:nvSpPr>
      <xdr:spPr>
        <a:xfrm>
          <a:off x="22199600" y="72199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15240</xdr:rowOff>
    </xdr:from>
    <xdr:to xmlns:xdr="http://schemas.openxmlformats.org/drawingml/2006/spreadsheetDrawing">
      <xdr:col>116</xdr:col>
      <xdr:colOff>152400</xdr:colOff>
      <xdr:row>42</xdr:row>
      <xdr:rowOff>15240</xdr:rowOff>
    </xdr:to>
    <xdr:cxnSp macro="">
      <xdr:nvCxnSpPr>
        <xdr:cNvPr id="478" name="直線コネクタ 477"/>
        <xdr:cNvCxnSpPr/>
      </xdr:nvCxnSpPr>
      <xdr:spPr>
        <a:xfrm>
          <a:off x="22072600" y="7216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43180</xdr:rowOff>
    </xdr:from>
    <xdr:ext cx="598805" cy="255905"/>
    <xdr:sp macro="" textlink="">
      <xdr:nvSpPr>
        <xdr:cNvPr id="479" name="【一般廃棄物処理施設】&#10;一人当たり有形固定資産（償却資産）額最大値テキスト"/>
        <xdr:cNvSpPr txBox="1"/>
      </xdr:nvSpPr>
      <xdr:spPr>
        <a:xfrm>
          <a:off x="22199600" y="552958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96520</xdr:rowOff>
    </xdr:from>
    <xdr:to xmlns:xdr="http://schemas.openxmlformats.org/drawingml/2006/spreadsheetDrawing">
      <xdr:col>116</xdr:col>
      <xdr:colOff>152400</xdr:colOff>
      <xdr:row>33</xdr:row>
      <xdr:rowOff>96520</xdr:rowOff>
    </xdr:to>
    <xdr:cxnSp macro="">
      <xdr:nvCxnSpPr>
        <xdr:cNvPr id="480" name="直線コネクタ 479"/>
        <xdr:cNvCxnSpPr/>
      </xdr:nvCxnSpPr>
      <xdr:spPr>
        <a:xfrm>
          <a:off x="22072600" y="575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36830</xdr:rowOff>
    </xdr:from>
    <xdr:ext cx="598805" cy="259080"/>
    <xdr:sp macro="" textlink="">
      <xdr:nvSpPr>
        <xdr:cNvPr id="481" name="【一般廃棄物処理施設】&#10;一人当たり有形固定資産（償却資産）額平均値テキスト"/>
        <xdr:cNvSpPr txBox="1"/>
      </xdr:nvSpPr>
      <xdr:spPr>
        <a:xfrm>
          <a:off x="22199600" y="65519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128,022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13970</xdr:rowOff>
    </xdr:from>
    <xdr:to xmlns:xdr="http://schemas.openxmlformats.org/drawingml/2006/spreadsheetDrawing">
      <xdr:col>116</xdr:col>
      <xdr:colOff>114300</xdr:colOff>
      <xdr:row>39</xdr:row>
      <xdr:rowOff>115570</xdr:rowOff>
    </xdr:to>
    <xdr:sp macro="" textlink="">
      <xdr:nvSpPr>
        <xdr:cNvPr id="482" name="フローチャート: 判断 481"/>
        <xdr:cNvSpPr/>
      </xdr:nvSpPr>
      <xdr:spPr>
        <a:xfrm>
          <a:off x="221107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86360</xdr:rowOff>
    </xdr:from>
    <xdr:to xmlns:xdr="http://schemas.openxmlformats.org/drawingml/2006/spreadsheetDrawing">
      <xdr:col>112</xdr:col>
      <xdr:colOff>38100</xdr:colOff>
      <xdr:row>40</xdr:row>
      <xdr:rowOff>15875</xdr:rowOff>
    </xdr:to>
    <xdr:sp macro="" textlink="">
      <xdr:nvSpPr>
        <xdr:cNvPr id="483" name="フローチャート: 判断 482"/>
        <xdr:cNvSpPr/>
      </xdr:nvSpPr>
      <xdr:spPr>
        <a:xfrm>
          <a:off x="21272500" y="67729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100965</xdr:rowOff>
    </xdr:from>
    <xdr:to xmlns:xdr="http://schemas.openxmlformats.org/drawingml/2006/spreadsheetDrawing">
      <xdr:col>107</xdr:col>
      <xdr:colOff>101600</xdr:colOff>
      <xdr:row>40</xdr:row>
      <xdr:rowOff>31115</xdr:rowOff>
    </xdr:to>
    <xdr:sp macro="" textlink="">
      <xdr:nvSpPr>
        <xdr:cNvPr id="484" name="フローチャート: 判断 483"/>
        <xdr:cNvSpPr/>
      </xdr:nvSpPr>
      <xdr:spPr>
        <a:xfrm>
          <a:off x="20383500" y="678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111760</xdr:rowOff>
    </xdr:from>
    <xdr:to xmlns:xdr="http://schemas.openxmlformats.org/drawingml/2006/spreadsheetDrawing">
      <xdr:col>102</xdr:col>
      <xdr:colOff>165100</xdr:colOff>
      <xdr:row>40</xdr:row>
      <xdr:rowOff>41910</xdr:rowOff>
    </xdr:to>
    <xdr:sp macro="" textlink="">
      <xdr:nvSpPr>
        <xdr:cNvPr id="485" name="フローチャート: 判断 484"/>
        <xdr:cNvSpPr/>
      </xdr:nvSpPr>
      <xdr:spPr>
        <a:xfrm>
          <a:off x="19494500" y="679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101600</xdr:rowOff>
    </xdr:from>
    <xdr:to xmlns:xdr="http://schemas.openxmlformats.org/drawingml/2006/spreadsheetDrawing">
      <xdr:col>98</xdr:col>
      <xdr:colOff>38100</xdr:colOff>
      <xdr:row>40</xdr:row>
      <xdr:rowOff>31750</xdr:rowOff>
    </xdr:to>
    <xdr:sp macro="" textlink="">
      <xdr:nvSpPr>
        <xdr:cNvPr id="486" name="フローチャート: 判断 485"/>
        <xdr:cNvSpPr/>
      </xdr:nvSpPr>
      <xdr:spPr>
        <a:xfrm>
          <a:off x="18605500" y="678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7" name="テキスト ボックス 486"/>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8" name="テキスト ボックス 487"/>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9" name="テキスト ボックス 488"/>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0" name="テキスト ボックス 489"/>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1" name="テキスト ボックス 490"/>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138430</xdr:rowOff>
    </xdr:from>
    <xdr:to xmlns:xdr="http://schemas.openxmlformats.org/drawingml/2006/spreadsheetDrawing">
      <xdr:col>116</xdr:col>
      <xdr:colOff>114300</xdr:colOff>
      <xdr:row>41</xdr:row>
      <xdr:rowOff>68580</xdr:rowOff>
    </xdr:to>
    <xdr:sp macro="" textlink="">
      <xdr:nvSpPr>
        <xdr:cNvPr id="492" name="楕円 491"/>
        <xdr:cNvSpPr/>
      </xdr:nvSpPr>
      <xdr:spPr>
        <a:xfrm>
          <a:off x="22110700" y="699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116840</xdr:rowOff>
    </xdr:from>
    <xdr:ext cx="534670" cy="259080"/>
    <xdr:sp macro="" textlink="">
      <xdr:nvSpPr>
        <xdr:cNvPr id="493" name="【一般廃棄物処理施設】&#10;一人当たり有形固定資産（償却資産）額該当値テキスト"/>
        <xdr:cNvSpPr txBox="1"/>
      </xdr:nvSpPr>
      <xdr:spPr>
        <a:xfrm>
          <a:off x="22199600" y="6974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50,339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146685</xdr:rowOff>
    </xdr:from>
    <xdr:to xmlns:xdr="http://schemas.openxmlformats.org/drawingml/2006/spreadsheetDrawing">
      <xdr:col>112</xdr:col>
      <xdr:colOff>38100</xdr:colOff>
      <xdr:row>41</xdr:row>
      <xdr:rowOff>76835</xdr:rowOff>
    </xdr:to>
    <xdr:sp macro="" textlink="">
      <xdr:nvSpPr>
        <xdr:cNvPr id="494" name="楕円 493"/>
        <xdr:cNvSpPr/>
      </xdr:nvSpPr>
      <xdr:spPr>
        <a:xfrm>
          <a:off x="21272500" y="700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17780</xdr:rowOff>
    </xdr:from>
    <xdr:to xmlns:xdr="http://schemas.openxmlformats.org/drawingml/2006/spreadsheetDrawing">
      <xdr:col>116</xdr:col>
      <xdr:colOff>63500</xdr:colOff>
      <xdr:row>41</xdr:row>
      <xdr:rowOff>26035</xdr:rowOff>
    </xdr:to>
    <xdr:cxnSp macro="">
      <xdr:nvCxnSpPr>
        <xdr:cNvPr id="495" name="直線コネクタ 494"/>
        <xdr:cNvCxnSpPr/>
      </xdr:nvCxnSpPr>
      <xdr:spPr>
        <a:xfrm flipV="1">
          <a:off x="21323300" y="704723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149225</xdr:rowOff>
    </xdr:from>
    <xdr:to xmlns:xdr="http://schemas.openxmlformats.org/drawingml/2006/spreadsheetDrawing">
      <xdr:col>107</xdr:col>
      <xdr:colOff>101600</xdr:colOff>
      <xdr:row>41</xdr:row>
      <xdr:rowOff>79375</xdr:rowOff>
    </xdr:to>
    <xdr:sp macro="" textlink="">
      <xdr:nvSpPr>
        <xdr:cNvPr id="496" name="楕円 495"/>
        <xdr:cNvSpPr/>
      </xdr:nvSpPr>
      <xdr:spPr>
        <a:xfrm>
          <a:off x="20383500" y="700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26035</xdr:rowOff>
    </xdr:from>
    <xdr:to xmlns:xdr="http://schemas.openxmlformats.org/drawingml/2006/spreadsheetDrawing">
      <xdr:col>111</xdr:col>
      <xdr:colOff>177800</xdr:colOff>
      <xdr:row>41</xdr:row>
      <xdr:rowOff>29210</xdr:rowOff>
    </xdr:to>
    <xdr:cxnSp macro="">
      <xdr:nvCxnSpPr>
        <xdr:cNvPr id="497" name="直線コネクタ 496"/>
        <xdr:cNvCxnSpPr/>
      </xdr:nvCxnSpPr>
      <xdr:spPr>
        <a:xfrm flipV="1">
          <a:off x="20434300" y="705548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149860</xdr:rowOff>
    </xdr:from>
    <xdr:to xmlns:xdr="http://schemas.openxmlformats.org/drawingml/2006/spreadsheetDrawing">
      <xdr:col>102</xdr:col>
      <xdr:colOff>165100</xdr:colOff>
      <xdr:row>41</xdr:row>
      <xdr:rowOff>80010</xdr:rowOff>
    </xdr:to>
    <xdr:sp macro="" textlink="">
      <xdr:nvSpPr>
        <xdr:cNvPr id="498" name="楕円 497"/>
        <xdr:cNvSpPr/>
      </xdr:nvSpPr>
      <xdr:spPr>
        <a:xfrm>
          <a:off x="19494500" y="700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29210</xdr:rowOff>
    </xdr:from>
    <xdr:to xmlns:xdr="http://schemas.openxmlformats.org/drawingml/2006/spreadsheetDrawing">
      <xdr:col>107</xdr:col>
      <xdr:colOff>50800</xdr:colOff>
      <xdr:row>41</xdr:row>
      <xdr:rowOff>29210</xdr:rowOff>
    </xdr:to>
    <xdr:cxnSp macro="">
      <xdr:nvCxnSpPr>
        <xdr:cNvPr id="499" name="直線コネクタ 498"/>
        <xdr:cNvCxnSpPr/>
      </xdr:nvCxnSpPr>
      <xdr:spPr>
        <a:xfrm flipV="1">
          <a:off x="19545300" y="70586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109855</xdr:rowOff>
    </xdr:from>
    <xdr:to xmlns:xdr="http://schemas.openxmlformats.org/drawingml/2006/spreadsheetDrawing">
      <xdr:col>98</xdr:col>
      <xdr:colOff>38100</xdr:colOff>
      <xdr:row>42</xdr:row>
      <xdr:rowOff>40640</xdr:rowOff>
    </xdr:to>
    <xdr:sp macro="" textlink="">
      <xdr:nvSpPr>
        <xdr:cNvPr id="500" name="楕円 499"/>
        <xdr:cNvSpPr/>
      </xdr:nvSpPr>
      <xdr:spPr>
        <a:xfrm>
          <a:off x="18605500" y="7139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29210</xdr:rowOff>
    </xdr:from>
    <xdr:to xmlns:xdr="http://schemas.openxmlformats.org/drawingml/2006/spreadsheetDrawing">
      <xdr:col>102</xdr:col>
      <xdr:colOff>114300</xdr:colOff>
      <xdr:row>41</xdr:row>
      <xdr:rowOff>160655</xdr:rowOff>
    </xdr:to>
    <xdr:cxnSp macro="">
      <xdr:nvCxnSpPr>
        <xdr:cNvPr id="501" name="直線コネクタ 500"/>
        <xdr:cNvCxnSpPr/>
      </xdr:nvCxnSpPr>
      <xdr:spPr>
        <a:xfrm flipV="1">
          <a:off x="18656300" y="7058660"/>
          <a:ext cx="88900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38</xdr:row>
      <xdr:rowOff>32385</xdr:rowOff>
    </xdr:from>
    <xdr:ext cx="595630" cy="255905"/>
    <xdr:sp macro="" textlink="">
      <xdr:nvSpPr>
        <xdr:cNvPr id="502" name="n_1aveValue【一般廃棄物処理施設】&#10;一人当たり有形固定資産（償却資産）額"/>
        <xdr:cNvSpPr txBox="1"/>
      </xdr:nvSpPr>
      <xdr:spPr>
        <a:xfrm>
          <a:off x="21010880" y="654748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109,130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47625</xdr:rowOff>
    </xdr:from>
    <xdr:ext cx="595630" cy="259080"/>
    <xdr:sp macro="" textlink="">
      <xdr:nvSpPr>
        <xdr:cNvPr id="503" name="n_2aveValue【一般廃棄物処理施設】&#10;一人当たり有形固定資産（償却資産）額"/>
        <xdr:cNvSpPr txBox="1"/>
      </xdr:nvSpPr>
      <xdr:spPr>
        <a:xfrm>
          <a:off x="20134580" y="65627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58420</xdr:rowOff>
    </xdr:from>
    <xdr:ext cx="595630" cy="259080"/>
    <xdr:sp macro="" textlink="">
      <xdr:nvSpPr>
        <xdr:cNvPr id="504" name="n_3aveValue【一般廃棄物処理施設】&#10;一人当たり有形固定資産（償却資産）額"/>
        <xdr:cNvSpPr txBox="1"/>
      </xdr:nvSpPr>
      <xdr:spPr>
        <a:xfrm>
          <a:off x="19245580" y="65735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102,354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48260</xdr:rowOff>
    </xdr:from>
    <xdr:ext cx="595630" cy="259080"/>
    <xdr:sp macro="" textlink="">
      <xdr:nvSpPr>
        <xdr:cNvPr id="505" name="n_4aveValue【一般廃棄物処理施設】&#10;一人当たり有形固定資産（償却資産）額"/>
        <xdr:cNvSpPr txBox="1"/>
      </xdr:nvSpPr>
      <xdr:spPr>
        <a:xfrm>
          <a:off x="18356580" y="65633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104,994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41</xdr:row>
      <xdr:rowOff>67945</xdr:rowOff>
    </xdr:from>
    <xdr:ext cx="534670" cy="258445"/>
    <xdr:sp macro="" textlink="">
      <xdr:nvSpPr>
        <xdr:cNvPr id="506" name="n_1mainValue【一般廃棄物処理施設】&#10;一人当たり有形固定資産（償却資産）額"/>
        <xdr:cNvSpPr txBox="1"/>
      </xdr:nvSpPr>
      <xdr:spPr>
        <a:xfrm>
          <a:off x="21043265" y="70973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41</xdr:row>
      <xdr:rowOff>70485</xdr:rowOff>
    </xdr:from>
    <xdr:ext cx="531495" cy="259080"/>
    <xdr:sp macro="" textlink="">
      <xdr:nvSpPr>
        <xdr:cNvPr id="507" name="n_2mainValue【一般廃棄物処理施設】&#10;一人当たり有形固定資産（償却資産）額"/>
        <xdr:cNvSpPr txBox="1"/>
      </xdr:nvSpPr>
      <xdr:spPr>
        <a:xfrm>
          <a:off x="20166965" y="70999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71120</xdr:rowOff>
    </xdr:from>
    <xdr:ext cx="531495" cy="259080"/>
    <xdr:sp macro="" textlink="">
      <xdr:nvSpPr>
        <xdr:cNvPr id="508" name="n_3mainValue【一般廃棄物処理施設】&#10;一人当たり有形固定資産（償却資産）額"/>
        <xdr:cNvSpPr txBox="1"/>
      </xdr:nvSpPr>
      <xdr:spPr>
        <a:xfrm>
          <a:off x="19277965" y="71005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42</xdr:row>
      <xdr:rowOff>31115</xdr:rowOff>
    </xdr:from>
    <xdr:ext cx="531495" cy="255905"/>
    <xdr:sp macro="" textlink="">
      <xdr:nvSpPr>
        <xdr:cNvPr id="509" name="n_4mainValue【一般廃棄物処理施設】&#10;一人当たり有形固定資産（償却資産）額"/>
        <xdr:cNvSpPr txBox="1"/>
      </xdr:nvSpPr>
      <xdr:spPr>
        <a:xfrm>
          <a:off x="18388965" y="72320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518" name="テキスト ボックス 517"/>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9" name="直線コネクタ 518"/>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520" name="テキスト ボックス 519"/>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21" name="直線コネクタ 520"/>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4185" cy="259080"/>
    <xdr:sp macro="" textlink="">
      <xdr:nvSpPr>
        <xdr:cNvPr id="522" name="テキスト ボックス 521"/>
        <xdr:cNvSpPr txBox="1"/>
      </xdr:nvSpPr>
      <xdr:spPr>
        <a:xfrm>
          <a:off x="11978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23" name="直線コネクタ 522"/>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4" name="テキスト ボックス 523"/>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5" name="直線コネクタ 524"/>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5905"/>
    <xdr:sp macro="" textlink="">
      <xdr:nvSpPr>
        <xdr:cNvPr id="526" name="テキスト ボックス 525"/>
        <xdr:cNvSpPr txBox="1"/>
      </xdr:nvSpPr>
      <xdr:spPr>
        <a:xfrm>
          <a:off x="12042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27" name="直線コネクタ 526"/>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28" name="テキスト ボックス 527"/>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29" name="直線コネクタ 528"/>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30" name="テキスト ボックス 529"/>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1" name="直線コネクタ 530"/>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5915" cy="255905"/>
    <xdr:sp macro="" textlink="">
      <xdr:nvSpPr>
        <xdr:cNvPr id="532" name="テキスト ボックス 531"/>
        <xdr:cNvSpPr txBox="1"/>
      </xdr:nvSpPr>
      <xdr:spPr>
        <a:xfrm>
          <a:off x="12106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3"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68580</xdr:rowOff>
    </xdr:from>
    <xdr:to xmlns:xdr="http://schemas.openxmlformats.org/drawingml/2006/spreadsheetDrawing">
      <xdr:col>85</xdr:col>
      <xdr:colOff>126365</xdr:colOff>
      <xdr:row>63</xdr:row>
      <xdr:rowOff>57150</xdr:rowOff>
    </xdr:to>
    <xdr:cxnSp macro="">
      <xdr:nvCxnSpPr>
        <xdr:cNvPr id="534" name="直線コネクタ 533"/>
        <xdr:cNvCxnSpPr/>
      </xdr:nvCxnSpPr>
      <xdr:spPr>
        <a:xfrm flipV="1">
          <a:off x="16318865" y="9498330"/>
          <a:ext cx="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60960</xdr:rowOff>
    </xdr:from>
    <xdr:ext cx="405130" cy="259080"/>
    <xdr:sp macro="" textlink="">
      <xdr:nvSpPr>
        <xdr:cNvPr id="535" name="【保健センター・保健所】&#10;有形固定資産減価償却率最小値テキスト"/>
        <xdr:cNvSpPr txBox="1"/>
      </xdr:nvSpPr>
      <xdr:spPr>
        <a:xfrm>
          <a:off x="16357600" y="10862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57150</xdr:rowOff>
    </xdr:from>
    <xdr:to xmlns:xdr="http://schemas.openxmlformats.org/drawingml/2006/spreadsheetDrawing">
      <xdr:col>86</xdr:col>
      <xdr:colOff>25400</xdr:colOff>
      <xdr:row>63</xdr:row>
      <xdr:rowOff>57150</xdr:rowOff>
    </xdr:to>
    <xdr:cxnSp macro="">
      <xdr:nvCxnSpPr>
        <xdr:cNvPr id="536" name="直線コネクタ 535"/>
        <xdr:cNvCxnSpPr/>
      </xdr:nvCxnSpPr>
      <xdr:spPr>
        <a:xfrm>
          <a:off x="16230600" y="1085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15240</xdr:rowOff>
    </xdr:from>
    <xdr:ext cx="405130" cy="259080"/>
    <xdr:sp macro="" textlink="">
      <xdr:nvSpPr>
        <xdr:cNvPr id="537" name="【保健センター・保健所】&#10;有形固定資産減価償却率最大値テキスト"/>
        <xdr:cNvSpPr txBox="1"/>
      </xdr:nvSpPr>
      <xdr:spPr>
        <a:xfrm>
          <a:off x="16357600" y="927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68580</xdr:rowOff>
    </xdr:from>
    <xdr:to xmlns:xdr="http://schemas.openxmlformats.org/drawingml/2006/spreadsheetDrawing">
      <xdr:col>86</xdr:col>
      <xdr:colOff>25400</xdr:colOff>
      <xdr:row>55</xdr:row>
      <xdr:rowOff>68580</xdr:rowOff>
    </xdr:to>
    <xdr:cxnSp macro="">
      <xdr:nvCxnSpPr>
        <xdr:cNvPr id="538" name="直線コネクタ 537"/>
        <xdr:cNvCxnSpPr/>
      </xdr:nvCxnSpPr>
      <xdr:spPr>
        <a:xfrm>
          <a:off x="16230600" y="9498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21590</xdr:rowOff>
    </xdr:from>
    <xdr:ext cx="405130" cy="259080"/>
    <xdr:sp macro="" textlink="">
      <xdr:nvSpPr>
        <xdr:cNvPr id="539" name="【保健センター・保健所】&#10;有形固定資産減価償却率平均値テキスト"/>
        <xdr:cNvSpPr txBox="1"/>
      </xdr:nvSpPr>
      <xdr:spPr>
        <a:xfrm>
          <a:off x="16357600" y="10137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170180</xdr:rowOff>
    </xdr:from>
    <xdr:to xmlns:xdr="http://schemas.openxmlformats.org/drawingml/2006/spreadsheetDrawing">
      <xdr:col>85</xdr:col>
      <xdr:colOff>177800</xdr:colOff>
      <xdr:row>60</xdr:row>
      <xdr:rowOff>100330</xdr:rowOff>
    </xdr:to>
    <xdr:sp macro="" textlink="">
      <xdr:nvSpPr>
        <xdr:cNvPr id="540" name="フローチャート: 判断 539"/>
        <xdr:cNvSpPr/>
      </xdr:nvSpPr>
      <xdr:spPr>
        <a:xfrm>
          <a:off x="16268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170180</xdr:rowOff>
    </xdr:from>
    <xdr:to xmlns:xdr="http://schemas.openxmlformats.org/drawingml/2006/spreadsheetDrawing">
      <xdr:col>81</xdr:col>
      <xdr:colOff>101600</xdr:colOff>
      <xdr:row>60</xdr:row>
      <xdr:rowOff>100330</xdr:rowOff>
    </xdr:to>
    <xdr:sp macro="" textlink="">
      <xdr:nvSpPr>
        <xdr:cNvPr id="541" name="フローチャート: 判断 540"/>
        <xdr:cNvSpPr/>
      </xdr:nvSpPr>
      <xdr:spPr>
        <a:xfrm>
          <a:off x="15430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76835</xdr:rowOff>
    </xdr:from>
    <xdr:to xmlns:xdr="http://schemas.openxmlformats.org/drawingml/2006/spreadsheetDrawing">
      <xdr:col>76</xdr:col>
      <xdr:colOff>165100</xdr:colOff>
      <xdr:row>60</xdr:row>
      <xdr:rowOff>6985</xdr:rowOff>
    </xdr:to>
    <xdr:sp macro="" textlink="">
      <xdr:nvSpPr>
        <xdr:cNvPr id="542" name="フローチャート: 判断 541"/>
        <xdr:cNvSpPr/>
      </xdr:nvSpPr>
      <xdr:spPr>
        <a:xfrm>
          <a:off x="145415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40640</xdr:rowOff>
    </xdr:from>
    <xdr:to xmlns:xdr="http://schemas.openxmlformats.org/drawingml/2006/spreadsheetDrawing">
      <xdr:col>72</xdr:col>
      <xdr:colOff>38100</xdr:colOff>
      <xdr:row>59</xdr:row>
      <xdr:rowOff>142240</xdr:rowOff>
    </xdr:to>
    <xdr:sp macro="" textlink="">
      <xdr:nvSpPr>
        <xdr:cNvPr id="543" name="フローチャート: 判断 542"/>
        <xdr:cNvSpPr/>
      </xdr:nvSpPr>
      <xdr:spPr>
        <a:xfrm>
          <a:off x="136525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42545</xdr:rowOff>
    </xdr:from>
    <xdr:to xmlns:xdr="http://schemas.openxmlformats.org/drawingml/2006/spreadsheetDrawing">
      <xdr:col>67</xdr:col>
      <xdr:colOff>101600</xdr:colOff>
      <xdr:row>59</xdr:row>
      <xdr:rowOff>144145</xdr:rowOff>
    </xdr:to>
    <xdr:sp macro="" textlink="">
      <xdr:nvSpPr>
        <xdr:cNvPr id="544" name="フローチャート: 判断 543"/>
        <xdr:cNvSpPr/>
      </xdr:nvSpPr>
      <xdr:spPr>
        <a:xfrm>
          <a:off x="127635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545" name="テキスト ボックス 544"/>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546" name="テキスト ボックス 545"/>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547" name="テキスト ボックス 546"/>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548" name="テキスト ボックス 547"/>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549" name="テキスト ボックス 548"/>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105410</xdr:rowOff>
    </xdr:from>
    <xdr:to xmlns:xdr="http://schemas.openxmlformats.org/drawingml/2006/spreadsheetDrawing">
      <xdr:col>85</xdr:col>
      <xdr:colOff>177800</xdr:colOff>
      <xdr:row>61</xdr:row>
      <xdr:rowOff>35560</xdr:rowOff>
    </xdr:to>
    <xdr:sp macro="" textlink="">
      <xdr:nvSpPr>
        <xdr:cNvPr id="550" name="楕円 549"/>
        <xdr:cNvSpPr/>
      </xdr:nvSpPr>
      <xdr:spPr>
        <a:xfrm>
          <a:off x="162687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83820</xdr:rowOff>
    </xdr:from>
    <xdr:ext cx="405130" cy="259080"/>
    <xdr:sp macro="" textlink="">
      <xdr:nvSpPr>
        <xdr:cNvPr id="551" name="【保健センター・保健所】&#10;有形固定資産減価償却率該当値テキスト"/>
        <xdr:cNvSpPr txBox="1"/>
      </xdr:nvSpPr>
      <xdr:spPr>
        <a:xfrm>
          <a:off x="16357600" y="10370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103505</xdr:rowOff>
    </xdr:from>
    <xdr:to xmlns:xdr="http://schemas.openxmlformats.org/drawingml/2006/spreadsheetDrawing">
      <xdr:col>81</xdr:col>
      <xdr:colOff>101600</xdr:colOff>
      <xdr:row>61</xdr:row>
      <xdr:rowOff>33655</xdr:rowOff>
    </xdr:to>
    <xdr:sp macro="" textlink="">
      <xdr:nvSpPr>
        <xdr:cNvPr id="552" name="楕円 551"/>
        <xdr:cNvSpPr/>
      </xdr:nvSpPr>
      <xdr:spPr>
        <a:xfrm>
          <a:off x="15430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154940</xdr:rowOff>
    </xdr:from>
    <xdr:to xmlns:xdr="http://schemas.openxmlformats.org/drawingml/2006/spreadsheetDrawing">
      <xdr:col>85</xdr:col>
      <xdr:colOff>127000</xdr:colOff>
      <xdr:row>60</xdr:row>
      <xdr:rowOff>156210</xdr:rowOff>
    </xdr:to>
    <xdr:cxnSp macro="">
      <xdr:nvCxnSpPr>
        <xdr:cNvPr id="553" name="直線コネクタ 552"/>
        <xdr:cNvCxnSpPr/>
      </xdr:nvCxnSpPr>
      <xdr:spPr>
        <a:xfrm>
          <a:off x="15481300" y="1044194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57785</xdr:rowOff>
    </xdr:from>
    <xdr:to xmlns:xdr="http://schemas.openxmlformats.org/drawingml/2006/spreadsheetDrawing">
      <xdr:col>76</xdr:col>
      <xdr:colOff>165100</xdr:colOff>
      <xdr:row>60</xdr:row>
      <xdr:rowOff>159385</xdr:rowOff>
    </xdr:to>
    <xdr:sp macro="" textlink="">
      <xdr:nvSpPr>
        <xdr:cNvPr id="554" name="楕円 553"/>
        <xdr:cNvSpPr/>
      </xdr:nvSpPr>
      <xdr:spPr>
        <a:xfrm>
          <a:off x="14541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109220</xdr:rowOff>
    </xdr:from>
    <xdr:to xmlns:xdr="http://schemas.openxmlformats.org/drawingml/2006/spreadsheetDrawing">
      <xdr:col>81</xdr:col>
      <xdr:colOff>50800</xdr:colOff>
      <xdr:row>60</xdr:row>
      <xdr:rowOff>154940</xdr:rowOff>
    </xdr:to>
    <xdr:cxnSp macro="">
      <xdr:nvCxnSpPr>
        <xdr:cNvPr id="555" name="直線コネクタ 554"/>
        <xdr:cNvCxnSpPr/>
      </xdr:nvCxnSpPr>
      <xdr:spPr>
        <a:xfrm>
          <a:off x="14592300" y="103962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13970</xdr:rowOff>
    </xdr:from>
    <xdr:to xmlns:xdr="http://schemas.openxmlformats.org/drawingml/2006/spreadsheetDrawing">
      <xdr:col>72</xdr:col>
      <xdr:colOff>38100</xdr:colOff>
      <xdr:row>60</xdr:row>
      <xdr:rowOff>115570</xdr:rowOff>
    </xdr:to>
    <xdr:sp macro="" textlink="">
      <xdr:nvSpPr>
        <xdr:cNvPr id="556" name="楕円 555"/>
        <xdr:cNvSpPr/>
      </xdr:nvSpPr>
      <xdr:spPr>
        <a:xfrm>
          <a:off x="13652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64770</xdr:rowOff>
    </xdr:from>
    <xdr:to xmlns:xdr="http://schemas.openxmlformats.org/drawingml/2006/spreadsheetDrawing">
      <xdr:col>76</xdr:col>
      <xdr:colOff>114300</xdr:colOff>
      <xdr:row>60</xdr:row>
      <xdr:rowOff>109220</xdr:rowOff>
    </xdr:to>
    <xdr:cxnSp macro="">
      <xdr:nvCxnSpPr>
        <xdr:cNvPr id="557" name="直線コネクタ 556"/>
        <xdr:cNvCxnSpPr/>
      </xdr:nvCxnSpPr>
      <xdr:spPr>
        <a:xfrm>
          <a:off x="13703300" y="1035177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635</xdr:rowOff>
    </xdr:from>
    <xdr:to xmlns:xdr="http://schemas.openxmlformats.org/drawingml/2006/spreadsheetDrawing">
      <xdr:col>67</xdr:col>
      <xdr:colOff>101600</xdr:colOff>
      <xdr:row>60</xdr:row>
      <xdr:rowOff>102235</xdr:rowOff>
    </xdr:to>
    <xdr:sp macro="" textlink="">
      <xdr:nvSpPr>
        <xdr:cNvPr id="558" name="楕円 557"/>
        <xdr:cNvSpPr/>
      </xdr:nvSpPr>
      <xdr:spPr>
        <a:xfrm>
          <a:off x="12763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52070</xdr:rowOff>
    </xdr:from>
    <xdr:to xmlns:xdr="http://schemas.openxmlformats.org/drawingml/2006/spreadsheetDrawing">
      <xdr:col>71</xdr:col>
      <xdr:colOff>177800</xdr:colOff>
      <xdr:row>60</xdr:row>
      <xdr:rowOff>64770</xdr:rowOff>
    </xdr:to>
    <xdr:cxnSp macro="">
      <xdr:nvCxnSpPr>
        <xdr:cNvPr id="559" name="直線コネクタ 558"/>
        <xdr:cNvCxnSpPr/>
      </xdr:nvCxnSpPr>
      <xdr:spPr>
        <a:xfrm>
          <a:off x="12814300" y="1033907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116840</xdr:rowOff>
    </xdr:from>
    <xdr:ext cx="405130" cy="259080"/>
    <xdr:sp macro="" textlink="">
      <xdr:nvSpPr>
        <xdr:cNvPr id="560" name="n_1aveValue【保健センター・保健所】&#10;有形固定資産減価償却率"/>
        <xdr:cNvSpPr txBox="1"/>
      </xdr:nvSpPr>
      <xdr:spPr>
        <a:xfrm>
          <a:off x="15266035" y="10060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23495</xdr:rowOff>
    </xdr:from>
    <xdr:ext cx="401955" cy="259080"/>
    <xdr:sp macro="" textlink="">
      <xdr:nvSpPr>
        <xdr:cNvPr id="561" name="n_2aveValue【保健センター・保健所】&#10;有形固定資産減価償却率"/>
        <xdr:cNvSpPr txBox="1"/>
      </xdr:nvSpPr>
      <xdr:spPr>
        <a:xfrm>
          <a:off x="14389735" y="99675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158750</xdr:rowOff>
    </xdr:from>
    <xdr:ext cx="401955" cy="259080"/>
    <xdr:sp macro="" textlink="">
      <xdr:nvSpPr>
        <xdr:cNvPr id="562" name="n_3aveValue【保健センター・保健所】&#10;有形固定資産減価償却率"/>
        <xdr:cNvSpPr txBox="1"/>
      </xdr:nvSpPr>
      <xdr:spPr>
        <a:xfrm>
          <a:off x="13500735" y="99314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160655</xdr:rowOff>
    </xdr:from>
    <xdr:ext cx="401955" cy="259080"/>
    <xdr:sp macro="" textlink="">
      <xdr:nvSpPr>
        <xdr:cNvPr id="563" name="n_4aveValue【保健センター・保健所】&#10;有形固定資産減価償却率"/>
        <xdr:cNvSpPr txBox="1"/>
      </xdr:nvSpPr>
      <xdr:spPr>
        <a:xfrm>
          <a:off x="12611735" y="99333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24765</xdr:rowOff>
    </xdr:from>
    <xdr:ext cx="405130" cy="259080"/>
    <xdr:sp macro="" textlink="">
      <xdr:nvSpPr>
        <xdr:cNvPr id="564" name="n_1mainValue【保健センター・保健所】&#10;有形固定資産減価償却率"/>
        <xdr:cNvSpPr txBox="1"/>
      </xdr:nvSpPr>
      <xdr:spPr>
        <a:xfrm>
          <a:off x="15266035" y="10483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150495</xdr:rowOff>
    </xdr:from>
    <xdr:ext cx="401955" cy="259080"/>
    <xdr:sp macro="" textlink="">
      <xdr:nvSpPr>
        <xdr:cNvPr id="565" name="n_2mainValue【保健センター・保健所】&#10;有形固定資産減価償却率"/>
        <xdr:cNvSpPr txBox="1"/>
      </xdr:nvSpPr>
      <xdr:spPr>
        <a:xfrm>
          <a:off x="14389735" y="104374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106680</xdr:rowOff>
    </xdr:from>
    <xdr:ext cx="401955" cy="259080"/>
    <xdr:sp macro="" textlink="">
      <xdr:nvSpPr>
        <xdr:cNvPr id="566" name="n_3mainValue【保健センター・保健所】&#10;有形固定資産減価償却率"/>
        <xdr:cNvSpPr txBox="1"/>
      </xdr:nvSpPr>
      <xdr:spPr>
        <a:xfrm>
          <a:off x="13500735" y="103936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93345</xdr:rowOff>
    </xdr:from>
    <xdr:ext cx="401955" cy="259080"/>
    <xdr:sp macro="" textlink="">
      <xdr:nvSpPr>
        <xdr:cNvPr id="567" name="n_4mainValue【保健センター・保健所】&#10;有形固定資産減価償却率"/>
        <xdr:cNvSpPr txBox="1"/>
      </xdr:nvSpPr>
      <xdr:spPr>
        <a:xfrm>
          <a:off x="12611735" y="103803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576" name="テキスト ボックス 575"/>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7" name="直線コネクタ 576"/>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78" name="直線コネクタ 577"/>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4185" cy="259080"/>
    <xdr:sp macro="" textlink="">
      <xdr:nvSpPr>
        <xdr:cNvPr id="579" name="テキスト ボックス 578"/>
        <xdr:cNvSpPr txBox="1"/>
      </xdr:nvSpPr>
      <xdr:spPr>
        <a:xfrm>
          <a:off x="17820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580" name="直線コネクタ 579"/>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4185" cy="259080"/>
    <xdr:sp macro="" textlink="">
      <xdr:nvSpPr>
        <xdr:cNvPr id="581" name="テキスト ボックス 580"/>
        <xdr:cNvSpPr txBox="1"/>
      </xdr:nvSpPr>
      <xdr:spPr>
        <a:xfrm>
          <a:off x="17820640" y="1052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82" name="直線コネクタ 581"/>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4185" cy="255905"/>
    <xdr:sp macro="" textlink="">
      <xdr:nvSpPr>
        <xdr:cNvPr id="583" name="テキスト ボックス 582"/>
        <xdr:cNvSpPr txBox="1"/>
      </xdr:nvSpPr>
      <xdr:spPr>
        <a:xfrm>
          <a:off x="17820640" y="10144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84" name="直線コネクタ 583"/>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4185" cy="259080"/>
    <xdr:sp macro="" textlink="">
      <xdr:nvSpPr>
        <xdr:cNvPr id="585" name="テキスト ボックス 584"/>
        <xdr:cNvSpPr txBox="1"/>
      </xdr:nvSpPr>
      <xdr:spPr>
        <a:xfrm>
          <a:off x="17820640" y="976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586" name="直線コネクタ 585"/>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4185" cy="259080"/>
    <xdr:sp macro="" textlink="">
      <xdr:nvSpPr>
        <xdr:cNvPr id="587" name="テキスト ボックス 586"/>
        <xdr:cNvSpPr txBox="1"/>
      </xdr:nvSpPr>
      <xdr:spPr>
        <a:xfrm>
          <a:off x="17820640" y="938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8" name="直線コネクタ 587"/>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589" name="テキスト ボックス 588"/>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0"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57</xdr:row>
      <xdr:rowOff>13335</xdr:rowOff>
    </xdr:from>
    <xdr:to xmlns:xdr="http://schemas.openxmlformats.org/drawingml/2006/spreadsheetDrawing">
      <xdr:col>116</xdr:col>
      <xdr:colOff>62865</xdr:colOff>
      <xdr:row>64</xdr:row>
      <xdr:rowOff>19050</xdr:rowOff>
    </xdr:to>
    <xdr:cxnSp macro="">
      <xdr:nvCxnSpPr>
        <xdr:cNvPr id="591" name="直線コネクタ 590"/>
        <xdr:cNvCxnSpPr/>
      </xdr:nvCxnSpPr>
      <xdr:spPr>
        <a:xfrm flipV="1">
          <a:off x="22160865" y="9785985"/>
          <a:ext cx="0" cy="1205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22860</xdr:rowOff>
    </xdr:from>
    <xdr:ext cx="469900" cy="259080"/>
    <xdr:sp macro="" textlink="">
      <xdr:nvSpPr>
        <xdr:cNvPr id="592" name="【保健センター・保健所】&#10;一人当たり面積最小値テキスト"/>
        <xdr:cNvSpPr txBox="1"/>
      </xdr:nvSpPr>
      <xdr:spPr>
        <a:xfrm>
          <a:off x="22199600" y="10995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19050</xdr:rowOff>
    </xdr:from>
    <xdr:to xmlns:xdr="http://schemas.openxmlformats.org/drawingml/2006/spreadsheetDrawing">
      <xdr:col>116</xdr:col>
      <xdr:colOff>152400</xdr:colOff>
      <xdr:row>64</xdr:row>
      <xdr:rowOff>19050</xdr:rowOff>
    </xdr:to>
    <xdr:cxnSp macro="">
      <xdr:nvCxnSpPr>
        <xdr:cNvPr id="593" name="直線コネクタ 592"/>
        <xdr:cNvCxnSpPr/>
      </xdr:nvCxnSpPr>
      <xdr:spPr>
        <a:xfrm>
          <a:off x="22072600" y="10991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132080</xdr:rowOff>
    </xdr:from>
    <xdr:ext cx="469900" cy="255905"/>
    <xdr:sp macro="" textlink="">
      <xdr:nvSpPr>
        <xdr:cNvPr id="594" name="【保健センター・保健所】&#10;一人当たり面積最大値テキスト"/>
        <xdr:cNvSpPr txBox="1"/>
      </xdr:nvSpPr>
      <xdr:spPr>
        <a:xfrm>
          <a:off x="22199600" y="95618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57</xdr:row>
      <xdr:rowOff>13335</xdr:rowOff>
    </xdr:from>
    <xdr:to xmlns:xdr="http://schemas.openxmlformats.org/drawingml/2006/spreadsheetDrawing">
      <xdr:col>116</xdr:col>
      <xdr:colOff>152400</xdr:colOff>
      <xdr:row>57</xdr:row>
      <xdr:rowOff>13335</xdr:rowOff>
    </xdr:to>
    <xdr:cxnSp macro="">
      <xdr:nvCxnSpPr>
        <xdr:cNvPr id="595" name="直線コネクタ 594"/>
        <xdr:cNvCxnSpPr/>
      </xdr:nvCxnSpPr>
      <xdr:spPr>
        <a:xfrm>
          <a:off x="22072600" y="9785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26670</xdr:rowOff>
    </xdr:from>
    <xdr:ext cx="469900" cy="259080"/>
    <xdr:sp macro="" textlink="">
      <xdr:nvSpPr>
        <xdr:cNvPr id="596" name="【保健センター・保健所】&#10;一人当たり面積平均値テキスト"/>
        <xdr:cNvSpPr txBox="1"/>
      </xdr:nvSpPr>
      <xdr:spPr>
        <a:xfrm>
          <a:off x="22199600" y="106565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48260</xdr:rowOff>
    </xdr:from>
    <xdr:to xmlns:xdr="http://schemas.openxmlformats.org/drawingml/2006/spreadsheetDrawing">
      <xdr:col>116</xdr:col>
      <xdr:colOff>114300</xdr:colOff>
      <xdr:row>62</xdr:row>
      <xdr:rowOff>149860</xdr:rowOff>
    </xdr:to>
    <xdr:sp macro="" textlink="">
      <xdr:nvSpPr>
        <xdr:cNvPr id="597" name="フローチャート: 判断 596"/>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82550</xdr:rowOff>
    </xdr:from>
    <xdr:to xmlns:xdr="http://schemas.openxmlformats.org/drawingml/2006/spreadsheetDrawing">
      <xdr:col>112</xdr:col>
      <xdr:colOff>38100</xdr:colOff>
      <xdr:row>63</xdr:row>
      <xdr:rowOff>12700</xdr:rowOff>
    </xdr:to>
    <xdr:sp macro="" textlink="">
      <xdr:nvSpPr>
        <xdr:cNvPr id="598" name="フローチャート: 判断 597"/>
        <xdr:cNvSpPr/>
      </xdr:nvSpPr>
      <xdr:spPr>
        <a:xfrm>
          <a:off x="212725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67310</xdr:rowOff>
    </xdr:from>
    <xdr:to xmlns:xdr="http://schemas.openxmlformats.org/drawingml/2006/spreadsheetDrawing">
      <xdr:col>107</xdr:col>
      <xdr:colOff>101600</xdr:colOff>
      <xdr:row>62</xdr:row>
      <xdr:rowOff>168910</xdr:rowOff>
    </xdr:to>
    <xdr:sp macro="" textlink="">
      <xdr:nvSpPr>
        <xdr:cNvPr id="599" name="フローチャート: 判断 598"/>
        <xdr:cNvSpPr/>
      </xdr:nvSpPr>
      <xdr:spPr>
        <a:xfrm>
          <a:off x="203835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73025</xdr:rowOff>
    </xdr:from>
    <xdr:to xmlns:xdr="http://schemas.openxmlformats.org/drawingml/2006/spreadsheetDrawing">
      <xdr:col>102</xdr:col>
      <xdr:colOff>165100</xdr:colOff>
      <xdr:row>63</xdr:row>
      <xdr:rowOff>3175</xdr:rowOff>
    </xdr:to>
    <xdr:sp macro="" textlink="">
      <xdr:nvSpPr>
        <xdr:cNvPr id="600" name="フローチャート: 判断 599"/>
        <xdr:cNvSpPr/>
      </xdr:nvSpPr>
      <xdr:spPr>
        <a:xfrm>
          <a:off x="19494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97790</xdr:rowOff>
    </xdr:from>
    <xdr:to xmlns:xdr="http://schemas.openxmlformats.org/drawingml/2006/spreadsheetDrawing">
      <xdr:col>98</xdr:col>
      <xdr:colOff>38100</xdr:colOff>
      <xdr:row>63</xdr:row>
      <xdr:rowOff>27940</xdr:rowOff>
    </xdr:to>
    <xdr:sp macro="" textlink="">
      <xdr:nvSpPr>
        <xdr:cNvPr id="601" name="フローチャート: 判断 600"/>
        <xdr:cNvSpPr/>
      </xdr:nvSpPr>
      <xdr:spPr>
        <a:xfrm>
          <a:off x="186055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602" name="テキスト ボックス 601"/>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603" name="テキスト ボックス 602"/>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604" name="テキスト ボックス 603"/>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605" name="テキスト ボックス 604"/>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606" name="テキスト ボックス 605"/>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56</xdr:row>
      <xdr:rowOff>133985</xdr:rowOff>
    </xdr:from>
    <xdr:to xmlns:xdr="http://schemas.openxmlformats.org/drawingml/2006/spreadsheetDrawing">
      <xdr:col>116</xdr:col>
      <xdr:colOff>114300</xdr:colOff>
      <xdr:row>57</xdr:row>
      <xdr:rowOff>64135</xdr:rowOff>
    </xdr:to>
    <xdr:sp macro="" textlink="">
      <xdr:nvSpPr>
        <xdr:cNvPr id="607" name="楕円 606"/>
        <xdr:cNvSpPr/>
      </xdr:nvSpPr>
      <xdr:spPr>
        <a:xfrm>
          <a:off x="22110700" y="973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56</xdr:row>
      <xdr:rowOff>86995</xdr:rowOff>
    </xdr:from>
    <xdr:ext cx="469900" cy="255905"/>
    <xdr:sp macro="" textlink="">
      <xdr:nvSpPr>
        <xdr:cNvPr id="608" name="【保健センター・保健所】&#10;一人当たり面積該当値テキスト"/>
        <xdr:cNvSpPr txBox="1"/>
      </xdr:nvSpPr>
      <xdr:spPr>
        <a:xfrm>
          <a:off x="22199600" y="96881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56</xdr:row>
      <xdr:rowOff>154940</xdr:rowOff>
    </xdr:from>
    <xdr:to xmlns:xdr="http://schemas.openxmlformats.org/drawingml/2006/spreadsheetDrawing">
      <xdr:col>112</xdr:col>
      <xdr:colOff>38100</xdr:colOff>
      <xdr:row>57</xdr:row>
      <xdr:rowOff>85090</xdr:rowOff>
    </xdr:to>
    <xdr:sp macro="" textlink="">
      <xdr:nvSpPr>
        <xdr:cNvPr id="609" name="楕円 608"/>
        <xdr:cNvSpPr/>
      </xdr:nvSpPr>
      <xdr:spPr>
        <a:xfrm>
          <a:off x="212725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57</xdr:row>
      <xdr:rowOff>13335</xdr:rowOff>
    </xdr:from>
    <xdr:to xmlns:xdr="http://schemas.openxmlformats.org/drawingml/2006/spreadsheetDrawing">
      <xdr:col>116</xdr:col>
      <xdr:colOff>63500</xdr:colOff>
      <xdr:row>57</xdr:row>
      <xdr:rowOff>34290</xdr:rowOff>
    </xdr:to>
    <xdr:cxnSp macro="">
      <xdr:nvCxnSpPr>
        <xdr:cNvPr id="610" name="直線コネクタ 609"/>
        <xdr:cNvCxnSpPr/>
      </xdr:nvCxnSpPr>
      <xdr:spPr>
        <a:xfrm flipV="1">
          <a:off x="21323300" y="978598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6350</xdr:rowOff>
    </xdr:from>
    <xdr:to xmlns:xdr="http://schemas.openxmlformats.org/drawingml/2006/spreadsheetDrawing">
      <xdr:col>107</xdr:col>
      <xdr:colOff>101600</xdr:colOff>
      <xdr:row>57</xdr:row>
      <xdr:rowOff>107950</xdr:rowOff>
    </xdr:to>
    <xdr:sp macro="" textlink="">
      <xdr:nvSpPr>
        <xdr:cNvPr id="611" name="楕円 610"/>
        <xdr:cNvSpPr/>
      </xdr:nvSpPr>
      <xdr:spPr>
        <a:xfrm>
          <a:off x="20383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57</xdr:row>
      <xdr:rowOff>34290</xdr:rowOff>
    </xdr:from>
    <xdr:to xmlns:xdr="http://schemas.openxmlformats.org/drawingml/2006/spreadsheetDrawing">
      <xdr:col>111</xdr:col>
      <xdr:colOff>177800</xdr:colOff>
      <xdr:row>57</xdr:row>
      <xdr:rowOff>57150</xdr:rowOff>
    </xdr:to>
    <xdr:cxnSp macro="">
      <xdr:nvCxnSpPr>
        <xdr:cNvPr id="612" name="直線コネクタ 611"/>
        <xdr:cNvCxnSpPr/>
      </xdr:nvCxnSpPr>
      <xdr:spPr>
        <a:xfrm flipV="1">
          <a:off x="20434300" y="98069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29210</xdr:rowOff>
    </xdr:from>
    <xdr:to xmlns:xdr="http://schemas.openxmlformats.org/drawingml/2006/spreadsheetDrawing">
      <xdr:col>102</xdr:col>
      <xdr:colOff>165100</xdr:colOff>
      <xdr:row>57</xdr:row>
      <xdr:rowOff>130810</xdr:rowOff>
    </xdr:to>
    <xdr:sp macro="" textlink="">
      <xdr:nvSpPr>
        <xdr:cNvPr id="613" name="楕円 612"/>
        <xdr:cNvSpPr/>
      </xdr:nvSpPr>
      <xdr:spPr>
        <a:xfrm>
          <a:off x="19494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57</xdr:row>
      <xdr:rowOff>57150</xdr:rowOff>
    </xdr:from>
    <xdr:to xmlns:xdr="http://schemas.openxmlformats.org/drawingml/2006/spreadsheetDrawing">
      <xdr:col>107</xdr:col>
      <xdr:colOff>50800</xdr:colOff>
      <xdr:row>57</xdr:row>
      <xdr:rowOff>80010</xdr:rowOff>
    </xdr:to>
    <xdr:cxnSp macro="">
      <xdr:nvCxnSpPr>
        <xdr:cNvPr id="614" name="直線コネクタ 613"/>
        <xdr:cNvCxnSpPr/>
      </xdr:nvCxnSpPr>
      <xdr:spPr>
        <a:xfrm flipV="1">
          <a:off x="19545300" y="98298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57</xdr:row>
      <xdr:rowOff>52070</xdr:rowOff>
    </xdr:from>
    <xdr:to xmlns:xdr="http://schemas.openxmlformats.org/drawingml/2006/spreadsheetDrawing">
      <xdr:col>98</xdr:col>
      <xdr:colOff>38100</xdr:colOff>
      <xdr:row>57</xdr:row>
      <xdr:rowOff>153670</xdr:rowOff>
    </xdr:to>
    <xdr:sp macro="" textlink="">
      <xdr:nvSpPr>
        <xdr:cNvPr id="615" name="楕円 614"/>
        <xdr:cNvSpPr/>
      </xdr:nvSpPr>
      <xdr:spPr>
        <a:xfrm>
          <a:off x="18605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57</xdr:row>
      <xdr:rowOff>80010</xdr:rowOff>
    </xdr:from>
    <xdr:to xmlns:xdr="http://schemas.openxmlformats.org/drawingml/2006/spreadsheetDrawing">
      <xdr:col>102</xdr:col>
      <xdr:colOff>114300</xdr:colOff>
      <xdr:row>57</xdr:row>
      <xdr:rowOff>102870</xdr:rowOff>
    </xdr:to>
    <xdr:cxnSp macro="">
      <xdr:nvCxnSpPr>
        <xdr:cNvPr id="616" name="直線コネクタ 615"/>
        <xdr:cNvCxnSpPr/>
      </xdr:nvCxnSpPr>
      <xdr:spPr>
        <a:xfrm flipV="1">
          <a:off x="18656300" y="98526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63</xdr:row>
      <xdr:rowOff>3810</xdr:rowOff>
    </xdr:from>
    <xdr:ext cx="469900" cy="259080"/>
    <xdr:sp macro="" textlink="">
      <xdr:nvSpPr>
        <xdr:cNvPr id="617" name="n_1aveValue【保健センター・保健所】&#10;一人当たり面積"/>
        <xdr:cNvSpPr txBox="1"/>
      </xdr:nvSpPr>
      <xdr:spPr>
        <a:xfrm>
          <a:off x="21075650" y="10805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160020</xdr:rowOff>
    </xdr:from>
    <xdr:ext cx="466725" cy="259080"/>
    <xdr:sp macro="" textlink="">
      <xdr:nvSpPr>
        <xdr:cNvPr id="618" name="n_2aveValue【保健センター・保健所】&#10;一人当たり面積"/>
        <xdr:cNvSpPr txBox="1"/>
      </xdr:nvSpPr>
      <xdr:spPr>
        <a:xfrm>
          <a:off x="20199350" y="107899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166370</xdr:rowOff>
    </xdr:from>
    <xdr:ext cx="466725" cy="255905"/>
    <xdr:sp macro="" textlink="">
      <xdr:nvSpPr>
        <xdr:cNvPr id="619" name="n_3aveValue【保健センター・保健所】&#10;一人当たり面積"/>
        <xdr:cNvSpPr txBox="1"/>
      </xdr:nvSpPr>
      <xdr:spPr>
        <a:xfrm>
          <a:off x="19310350" y="107962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19050</xdr:rowOff>
    </xdr:from>
    <xdr:ext cx="466725" cy="255905"/>
    <xdr:sp macro="" textlink="">
      <xdr:nvSpPr>
        <xdr:cNvPr id="620" name="n_4aveValue【保健センター・保健所】&#10;一人当たり面積"/>
        <xdr:cNvSpPr txBox="1"/>
      </xdr:nvSpPr>
      <xdr:spPr>
        <a:xfrm>
          <a:off x="18421350" y="108204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55</xdr:row>
      <xdr:rowOff>101600</xdr:rowOff>
    </xdr:from>
    <xdr:ext cx="469900" cy="259080"/>
    <xdr:sp macro="" textlink="">
      <xdr:nvSpPr>
        <xdr:cNvPr id="621" name="n_1mainValue【保健センター・保健所】&#10;一人当たり面積"/>
        <xdr:cNvSpPr txBox="1"/>
      </xdr:nvSpPr>
      <xdr:spPr>
        <a:xfrm>
          <a:off x="21075650" y="9531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55</xdr:row>
      <xdr:rowOff>124460</xdr:rowOff>
    </xdr:from>
    <xdr:ext cx="466725" cy="259080"/>
    <xdr:sp macro="" textlink="">
      <xdr:nvSpPr>
        <xdr:cNvPr id="622" name="n_2mainValue【保健センター・保健所】&#10;一人当たり面積"/>
        <xdr:cNvSpPr txBox="1"/>
      </xdr:nvSpPr>
      <xdr:spPr>
        <a:xfrm>
          <a:off x="20199350" y="9554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55</xdr:row>
      <xdr:rowOff>147320</xdr:rowOff>
    </xdr:from>
    <xdr:ext cx="466725" cy="259080"/>
    <xdr:sp macro="" textlink="">
      <xdr:nvSpPr>
        <xdr:cNvPr id="623" name="n_3mainValue【保健センター・保健所】&#10;一人当たり面積"/>
        <xdr:cNvSpPr txBox="1"/>
      </xdr:nvSpPr>
      <xdr:spPr>
        <a:xfrm>
          <a:off x="19310350" y="9577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55</xdr:row>
      <xdr:rowOff>170180</xdr:rowOff>
    </xdr:from>
    <xdr:ext cx="466725" cy="259080"/>
    <xdr:sp macro="" textlink="">
      <xdr:nvSpPr>
        <xdr:cNvPr id="624" name="n_4mainValue【保健センター・保健所】&#10;一人当たり面積"/>
        <xdr:cNvSpPr txBox="1"/>
      </xdr:nvSpPr>
      <xdr:spPr>
        <a:xfrm>
          <a:off x="18421350" y="95999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5" name="正方形/長方形 6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6" name="正方形/長方形 62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7" name="正方形/長方形 62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8" name="正方形/長方形 62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9" name="正方形/長方形 62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0" name="正方形/長方形 62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1" name="正方形/長方形 63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2" name="正方形/長方形 63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633" name="テキスト ボックス 632"/>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4" name="直線コネクタ 63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635" name="テキスト ボックス 634"/>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38100</xdr:rowOff>
    </xdr:from>
    <xdr:to xmlns:xdr="http://schemas.openxmlformats.org/drawingml/2006/spreadsheetDrawing">
      <xdr:col>89</xdr:col>
      <xdr:colOff>177800</xdr:colOff>
      <xdr:row>86</xdr:row>
      <xdr:rowOff>38100</xdr:rowOff>
    </xdr:to>
    <xdr:cxnSp macro="">
      <xdr:nvCxnSpPr>
        <xdr:cNvPr id="636" name="直線コネクタ 635"/>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67310</xdr:rowOff>
    </xdr:from>
    <xdr:ext cx="464185" cy="259080"/>
    <xdr:sp macro="" textlink="">
      <xdr:nvSpPr>
        <xdr:cNvPr id="637" name="テキスト ボックス 636"/>
        <xdr:cNvSpPr txBox="1"/>
      </xdr:nvSpPr>
      <xdr:spPr>
        <a:xfrm>
          <a:off x="11978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95250</xdr:rowOff>
    </xdr:from>
    <xdr:to xmlns:xdr="http://schemas.openxmlformats.org/drawingml/2006/spreadsheetDrawing">
      <xdr:col>89</xdr:col>
      <xdr:colOff>177800</xdr:colOff>
      <xdr:row>83</xdr:row>
      <xdr:rowOff>95250</xdr:rowOff>
    </xdr:to>
    <xdr:cxnSp macro="">
      <xdr:nvCxnSpPr>
        <xdr:cNvPr id="638" name="直線コネクタ 637"/>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124460</xdr:rowOff>
    </xdr:from>
    <xdr:ext cx="403225" cy="259080"/>
    <xdr:sp macro="" textlink="">
      <xdr:nvSpPr>
        <xdr:cNvPr id="639" name="テキスト ボックス 638"/>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152400</xdr:rowOff>
    </xdr:from>
    <xdr:to xmlns:xdr="http://schemas.openxmlformats.org/drawingml/2006/spreadsheetDrawing">
      <xdr:col>89</xdr:col>
      <xdr:colOff>177800</xdr:colOff>
      <xdr:row>80</xdr:row>
      <xdr:rowOff>152400</xdr:rowOff>
    </xdr:to>
    <xdr:cxnSp macro="">
      <xdr:nvCxnSpPr>
        <xdr:cNvPr id="640" name="直線コネクタ 639"/>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10160</xdr:rowOff>
    </xdr:from>
    <xdr:ext cx="403225" cy="259080"/>
    <xdr:sp macro="" textlink="">
      <xdr:nvSpPr>
        <xdr:cNvPr id="641" name="テキスト ボックス 640"/>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78</xdr:row>
      <xdr:rowOff>38100</xdr:rowOff>
    </xdr:from>
    <xdr:to xmlns:xdr="http://schemas.openxmlformats.org/drawingml/2006/spreadsheetDrawing">
      <xdr:col>89</xdr:col>
      <xdr:colOff>177800</xdr:colOff>
      <xdr:row>78</xdr:row>
      <xdr:rowOff>38100</xdr:rowOff>
    </xdr:to>
    <xdr:cxnSp macro="">
      <xdr:nvCxnSpPr>
        <xdr:cNvPr id="642" name="直線コネクタ 641"/>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77</xdr:row>
      <xdr:rowOff>67310</xdr:rowOff>
    </xdr:from>
    <xdr:ext cx="403225" cy="259080"/>
    <xdr:sp macro="" textlink="">
      <xdr:nvSpPr>
        <xdr:cNvPr id="643" name="テキスト ボックス 642"/>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4" name="直線コネクタ 64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74</xdr:row>
      <xdr:rowOff>124460</xdr:rowOff>
    </xdr:from>
    <xdr:ext cx="403225" cy="259080"/>
    <xdr:sp macro="" textlink="">
      <xdr:nvSpPr>
        <xdr:cNvPr id="645" name="テキスト ボックス 644"/>
        <xdr:cNvSpPr txBox="1"/>
      </xdr:nvSpPr>
      <xdr:spPr>
        <a:xfrm>
          <a:off x="12042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6"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115570</xdr:rowOff>
    </xdr:from>
    <xdr:to xmlns:xdr="http://schemas.openxmlformats.org/drawingml/2006/spreadsheetDrawing">
      <xdr:col>85</xdr:col>
      <xdr:colOff>126365</xdr:colOff>
      <xdr:row>84</xdr:row>
      <xdr:rowOff>83820</xdr:rowOff>
    </xdr:to>
    <xdr:cxnSp macro="">
      <xdr:nvCxnSpPr>
        <xdr:cNvPr id="647" name="直線コネクタ 646"/>
        <xdr:cNvCxnSpPr/>
      </xdr:nvCxnSpPr>
      <xdr:spPr>
        <a:xfrm flipV="1">
          <a:off x="16318865" y="13317220"/>
          <a:ext cx="0" cy="1168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84</xdr:row>
      <xdr:rowOff>87630</xdr:rowOff>
    </xdr:from>
    <xdr:ext cx="405130" cy="255905"/>
    <xdr:sp macro="" textlink="">
      <xdr:nvSpPr>
        <xdr:cNvPr id="648" name="【消防施設】&#10;有形固定資産減価償却率最小値テキスト"/>
        <xdr:cNvSpPr txBox="1"/>
      </xdr:nvSpPr>
      <xdr:spPr>
        <a:xfrm>
          <a:off x="16357600" y="144894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84</xdr:row>
      <xdr:rowOff>83820</xdr:rowOff>
    </xdr:from>
    <xdr:to xmlns:xdr="http://schemas.openxmlformats.org/drawingml/2006/spreadsheetDrawing">
      <xdr:col>86</xdr:col>
      <xdr:colOff>25400</xdr:colOff>
      <xdr:row>84</xdr:row>
      <xdr:rowOff>83820</xdr:rowOff>
    </xdr:to>
    <xdr:cxnSp macro="">
      <xdr:nvCxnSpPr>
        <xdr:cNvPr id="649" name="直線コネクタ 648"/>
        <xdr:cNvCxnSpPr/>
      </xdr:nvCxnSpPr>
      <xdr:spPr>
        <a:xfrm>
          <a:off x="16230600" y="14485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62230</xdr:rowOff>
    </xdr:from>
    <xdr:ext cx="405130" cy="259080"/>
    <xdr:sp macro="" textlink="">
      <xdr:nvSpPr>
        <xdr:cNvPr id="650" name="【消防施設】&#10;有形固定資産減価償却率最大値テキスト"/>
        <xdr:cNvSpPr txBox="1"/>
      </xdr:nvSpPr>
      <xdr:spPr>
        <a:xfrm>
          <a:off x="16357600" y="13092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115570</xdr:rowOff>
    </xdr:from>
    <xdr:to xmlns:xdr="http://schemas.openxmlformats.org/drawingml/2006/spreadsheetDrawing">
      <xdr:col>86</xdr:col>
      <xdr:colOff>25400</xdr:colOff>
      <xdr:row>77</xdr:row>
      <xdr:rowOff>115570</xdr:rowOff>
    </xdr:to>
    <xdr:cxnSp macro="">
      <xdr:nvCxnSpPr>
        <xdr:cNvPr id="651" name="直線コネクタ 650"/>
        <xdr:cNvCxnSpPr/>
      </xdr:nvCxnSpPr>
      <xdr:spPr>
        <a:xfrm>
          <a:off x="16230600" y="1331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79</xdr:row>
      <xdr:rowOff>94615</xdr:rowOff>
    </xdr:from>
    <xdr:ext cx="405130" cy="259080"/>
    <xdr:sp macro="" textlink="">
      <xdr:nvSpPr>
        <xdr:cNvPr id="652" name="【消防施設】&#10;有形固定資産減価償却率平均値テキスト"/>
        <xdr:cNvSpPr txBox="1"/>
      </xdr:nvSpPr>
      <xdr:spPr>
        <a:xfrm>
          <a:off x="16357600" y="136391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71755</xdr:rowOff>
    </xdr:from>
    <xdr:to xmlns:xdr="http://schemas.openxmlformats.org/drawingml/2006/spreadsheetDrawing">
      <xdr:col>85</xdr:col>
      <xdr:colOff>177800</xdr:colOff>
      <xdr:row>81</xdr:row>
      <xdr:rowOff>1905</xdr:rowOff>
    </xdr:to>
    <xdr:sp macro="" textlink="">
      <xdr:nvSpPr>
        <xdr:cNvPr id="653" name="フローチャート: 判断 652"/>
        <xdr:cNvSpPr/>
      </xdr:nvSpPr>
      <xdr:spPr>
        <a:xfrm>
          <a:off x="16268700" y="137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80</xdr:row>
      <xdr:rowOff>94615</xdr:rowOff>
    </xdr:from>
    <xdr:to xmlns:xdr="http://schemas.openxmlformats.org/drawingml/2006/spreadsheetDrawing">
      <xdr:col>81</xdr:col>
      <xdr:colOff>101600</xdr:colOff>
      <xdr:row>81</xdr:row>
      <xdr:rowOff>24765</xdr:rowOff>
    </xdr:to>
    <xdr:sp macro="" textlink="">
      <xdr:nvSpPr>
        <xdr:cNvPr id="654" name="フローチャート: 判断 653"/>
        <xdr:cNvSpPr/>
      </xdr:nvSpPr>
      <xdr:spPr>
        <a:xfrm>
          <a:off x="15430500" y="13810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80</xdr:row>
      <xdr:rowOff>67310</xdr:rowOff>
    </xdr:from>
    <xdr:to xmlns:xdr="http://schemas.openxmlformats.org/drawingml/2006/spreadsheetDrawing">
      <xdr:col>76</xdr:col>
      <xdr:colOff>165100</xdr:colOff>
      <xdr:row>80</xdr:row>
      <xdr:rowOff>168910</xdr:rowOff>
    </xdr:to>
    <xdr:sp macro="" textlink="">
      <xdr:nvSpPr>
        <xdr:cNvPr id="655" name="フローチャート: 判断 654"/>
        <xdr:cNvSpPr/>
      </xdr:nvSpPr>
      <xdr:spPr>
        <a:xfrm>
          <a:off x="14541500" y="1378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80</xdr:row>
      <xdr:rowOff>63500</xdr:rowOff>
    </xdr:from>
    <xdr:to xmlns:xdr="http://schemas.openxmlformats.org/drawingml/2006/spreadsheetDrawing">
      <xdr:col>72</xdr:col>
      <xdr:colOff>38100</xdr:colOff>
      <xdr:row>80</xdr:row>
      <xdr:rowOff>164465</xdr:rowOff>
    </xdr:to>
    <xdr:sp macro="" textlink="">
      <xdr:nvSpPr>
        <xdr:cNvPr id="656" name="フローチャート: 判断 655"/>
        <xdr:cNvSpPr/>
      </xdr:nvSpPr>
      <xdr:spPr>
        <a:xfrm>
          <a:off x="13652500" y="13779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80</xdr:row>
      <xdr:rowOff>97790</xdr:rowOff>
    </xdr:from>
    <xdr:to xmlns:xdr="http://schemas.openxmlformats.org/drawingml/2006/spreadsheetDrawing">
      <xdr:col>67</xdr:col>
      <xdr:colOff>101600</xdr:colOff>
      <xdr:row>81</xdr:row>
      <xdr:rowOff>27305</xdr:rowOff>
    </xdr:to>
    <xdr:sp macro="" textlink="">
      <xdr:nvSpPr>
        <xdr:cNvPr id="657" name="フローチャート: 判断 656"/>
        <xdr:cNvSpPr/>
      </xdr:nvSpPr>
      <xdr:spPr>
        <a:xfrm>
          <a:off x="12763500" y="138137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8" name="テキスト ボックス 657"/>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9" name="テキスト ボックス 658"/>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0" name="テキスト ボックス 659"/>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1" name="テキスト ボックス 660"/>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2" name="テキスト ボックス 661"/>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19050</xdr:rowOff>
    </xdr:from>
    <xdr:to xmlns:xdr="http://schemas.openxmlformats.org/drawingml/2006/spreadsheetDrawing">
      <xdr:col>85</xdr:col>
      <xdr:colOff>177800</xdr:colOff>
      <xdr:row>81</xdr:row>
      <xdr:rowOff>120650</xdr:rowOff>
    </xdr:to>
    <xdr:sp macro="" textlink="">
      <xdr:nvSpPr>
        <xdr:cNvPr id="663" name="楕円 662"/>
        <xdr:cNvSpPr/>
      </xdr:nvSpPr>
      <xdr:spPr>
        <a:xfrm>
          <a:off x="162687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80</xdr:row>
      <xdr:rowOff>168910</xdr:rowOff>
    </xdr:from>
    <xdr:ext cx="405130" cy="255905"/>
    <xdr:sp macro="" textlink="">
      <xdr:nvSpPr>
        <xdr:cNvPr id="664" name="【消防施設】&#10;有形固定資産減価償却率該当値テキスト"/>
        <xdr:cNvSpPr txBox="1"/>
      </xdr:nvSpPr>
      <xdr:spPr>
        <a:xfrm>
          <a:off x="16357600" y="138849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140335</xdr:rowOff>
    </xdr:from>
    <xdr:to xmlns:xdr="http://schemas.openxmlformats.org/drawingml/2006/spreadsheetDrawing">
      <xdr:col>81</xdr:col>
      <xdr:colOff>101600</xdr:colOff>
      <xdr:row>81</xdr:row>
      <xdr:rowOff>70485</xdr:rowOff>
    </xdr:to>
    <xdr:sp macro="" textlink="">
      <xdr:nvSpPr>
        <xdr:cNvPr id="665" name="楕円 664"/>
        <xdr:cNvSpPr/>
      </xdr:nvSpPr>
      <xdr:spPr>
        <a:xfrm>
          <a:off x="15430500" y="1385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81</xdr:row>
      <xdr:rowOff>19685</xdr:rowOff>
    </xdr:from>
    <xdr:to xmlns:xdr="http://schemas.openxmlformats.org/drawingml/2006/spreadsheetDrawing">
      <xdr:col>85</xdr:col>
      <xdr:colOff>127000</xdr:colOff>
      <xdr:row>81</xdr:row>
      <xdr:rowOff>69850</xdr:rowOff>
    </xdr:to>
    <xdr:cxnSp macro="">
      <xdr:nvCxnSpPr>
        <xdr:cNvPr id="666" name="直線コネクタ 665"/>
        <xdr:cNvCxnSpPr/>
      </xdr:nvCxnSpPr>
      <xdr:spPr>
        <a:xfrm>
          <a:off x="15481300" y="1390713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67310</xdr:rowOff>
    </xdr:from>
    <xdr:to xmlns:xdr="http://schemas.openxmlformats.org/drawingml/2006/spreadsheetDrawing">
      <xdr:col>76</xdr:col>
      <xdr:colOff>165100</xdr:colOff>
      <xdr:row>81</xdr:row>
      <xdr:rowOff>168910</xdr:rowOff>
    </xdr:to>
    <xdr:sp macro="" textlink="">
      <xdr:nvSpPr>
        <xdr:cNvPr id="667" name="楕円 666"/>
        <xdr:cNvSpPr/>
      </xdr:nvSpPr>
      <xdr:spPr>
        <a:xfrm>
          <a:off x="14541500" y="1395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19685</xdr:rowOff>
    </xdr:from>
    <xdr:to xmlns:xdr="http://schemas.openxmlformats.org/drawingml/2006/spreadsheetDrawing">
      <xdr:col>81</xdr:col>
      <xdr:colOff>50800</xdr:colOff>
      <xdr:row>81</xdr:row>
      <xdr:rowOff>118110</xdr:rowOff>
    </xdr:to>
    <xdr:cxnSp macro="">
      <xdr:nvCxnSpPr>
        <xdr:cNvPr id="668" name="直線コネクタ 667"/>
        <xdr:cNvCxnSpPr/>
      </xdr:nvCxnSpPr>
      <xdr:spPr>
        <a:xfrm flipV="1">
          <a:off x="14592300" y="13907135"/>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6350</xdr:rowOff>
    </xdr:from>
    <xdr:to xmlns:xdr="http://schemas.openxmlformats.org/drawingml/2006/spreadsheetDrawing">
      <xdr:col>72</xdr:col>
      <xdr:colOff>38100</xdr:colOff>
      <xdr:row>81</xdr:row>
      <xdr:rowOff>107315</xdr:rowOff>
    </xdr:to>
    <xdr:sp macro="" textlink="">
      <xdr:nvSpPr>
        <xdr:cNvPr id="669" name="楕円 668"/>
        <xdr:cNvSpPr/>
      </xdr:nvSpPr>
      <xdr:spPr>
        <a:xfrm>
          <a:off x="13652500" y="138938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81</xdr:row>
      <xdr:rowOff>56515</xdr:rowOff>
    </xdr:from>
    <xdr:to xmlns:xdr="http://schemas.openxmlformats.org/drawingml/2006/spreadsheetDrawing">
      <xdr:col>76</xdr:col>
      <xdr:colOff>114300</xdr:colOff>
      <xdr:row>81</xdr:row>
      <xdr:rowOff>118110</xdr:rowOff>
    </xdr:to>
    <xdr:cxnSp macro="">
      <xdr:nvCxnSpPr>
        <xdr:cNvPr id="670" name="直線コネクタ 669"/>
        <xdr:cNvCxnSpPr/>
      </xdr:nvCxnSpPr>
      <xdr:spPr>
        <a:xfrm>
          <a:off x="13703300" y="1394396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83</xdr:row>
      <xdr:rowOff>127000</xdr:rowOff>
    </xdr:from>
    <xdr:to xmlns:xdr="http://schemas.openxmlformats.org/drawingml/2006/spreadsheetDrawing">
      <xdr:col>67</xdr:col>
      <xdr:colOff>101600</xdr:colOff>
      <xdr:row>84</xdr:row>
      <xdr:rowOff>57150</xdr:rowOff>
    </xdr:to>
    <xdr:sp macro="" textlink="">
      <xdr:nvSpPr>
        <xdr:cNvPr id="671" name="楕円 670"/>
        <xdr:cNvSpPr/>
      </xdr:nvSpPr>
      <xdr:spPr>
        <a:xfrm>
          <a:off x="12763500" y="1435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56515</xdr:rowOff>
    </xdr:from>
    <xdr:to xmlns:xdr="http://schemas.openxmlformats.org/drawingml/2006/spreadsheetDrawing">
      <xdr:col>71</xdr:col>
      <xdr:colOff>177800</xdr:colOff>
      <xdr:row>84</xdr:row>
      <xdr:rowOff>6350</xdr:rowOff>
    </xdr:to>
    <xdr:cxnSp macro="">
      <xdr:nvCxnSpPr>
        <xdr:cNvPr id="672" name="直線コネクタ 671"/>
        <xdr:cNvCxnSpPr/>
      </xdr:nvCxnSpPr>
      <xdr:spPr>
        <a:xfrm flipV="1">
          <a:off x="12814300" y="13943965"/>
          <a:ext cx="889000" cy="464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79</xdr:row>
      <xdr:rowOff>41275</xdr:rowOff>
    </xdr:from>
    <xdr:ext cx="405130" cy="255905"/>
    <xdr:sp macro="" textlink="">
      <xdr:nvSpPr>
        <xdr:cNvPr id="673" name="n_1aveValue【消防施設】&#10;有形固定資産減価償却率"/>
        <xdr:cNvSpPr txBox="1"/>
      </xdr:nvSpPr>
      <xdr:spPr>
        <a:xfrm>
          <a:off x="15266035" y="135858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13970</xdr:rowOff>
    </xdr:from>
    <xdr:ext cx="401955" cy="259080"/>
    <xdr:sp macro="" textlink="">
      <xdr:nvSpPr>
        <xdr:cNvPr id="674" name="n_2aveValue【消防施設】&#10;有形固定資産減価償却率"/>
        <xdr:cNvSpPr txBox="1"/>
      </xdr:nvSpPr>
      <xdr:spPr>
        <a:xfrm>
          <a:off x="14389735" y="135585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9525</xdr:rowOff>
    </xdr:from>
    <xdr:ext cx="401955" cy="255905"/>
    <xdr:sp macro="" textlink="">
      <xdr:nvSpPr>
        <xdr:cNvPr id="675" name="n_3aveValue【消防施設】&#10;有形固定資産減価償却率"/>
        <xdr:cNvSpPr txBox="1"/>
      </xdr:nvSpPr>
      <xdr:spPr>
        <a:xfrm>
          <a:off x="13500735" y="135540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43815</xdr:rowOff>
    </xdr:from>
    <xdr:ext cx="401955" cy="255905"/>
    <xdr:sp macro="" textlink="">
      <xdr:nvSpPr>
        <xdr:cNvPr id="676" name="n_4aveValue【消防施設】&#10;有形固定資産減価償却率"/>
        <xdr:cNvSpPr txBox="1"/>
      </xdr:nvSpPr>
      <xdr:spPr>
        <a:xfrm>
          <a:off x="12611735" y="135883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81</xdr:row>
      <xdr:rowOff>61595</xdr:rowOff>
    </xdr:from>
    <xdr:ext cx="405130" cy="259080"/>
    <xdr:sp macro="" textlink="">
      <xdr:nvSpPr>
        <xdr:cNvPr id="677" name="n_1mainValue【消防施設】&#10;有形固定資産減価償却率"/>
        <xdr:cNvSpPr txBox="1"/>
      </xdr:nvSpPr>
      <xdr:spPr>
        <a:xfrm>
          <a:off x="15266035" y="139490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160020</xdr:rowOff>
    </xdr:from>
    <xdr:ext cx="401955" cy="259080"/>
    <xdr:sp macro="" textlink="">
      <xdr:nvSpPr>
        <xdr:cNvPr id="678" name="n_2mainValue【消防施設】&#10;有形固定資産減価償却率"/>
        <xdr:cNvSpPr txBox="1"/>
      </xdr:nvSpPr>
      <xdr:spPr>
        <a:xfrm>
          <a:off x="14389735" y="140474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98425</xdr:rowOff>
    </xdr:from>
    <xdr:ext cx="401955" cy="255905"/>
    <xdr:sp macro="" textlink="">
      <xdr:nvSpPr>
        <xdr:cNvPr id="679" name="n_3mainValue【消防施設】&#10;有形固定資産減価償却率"/>
        <xdr:cNvSpPr txBox="1"/>
      </xdr:nvSpPr>
      <xdr:spPr>
        <a:xfrm>
          <a:off x="13500735" y="139858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48260</xdr:rowOff>
    </xdr:from>
    <xdr:ext cx="401955" cy="259080"/>
    <xdr:sp macro="" textlink="">
      <xdr:nvSpPr>
        <xdr:cNvPr id="680" name="n_4mainValue【消防施設】&#10;有形固定資産減価償却率"/>
        <xdr:cNvSpPr txBox="1"/>
      </xdr:nvSpPr>
      <xdr:spPr>
        <a:xfrm>
          <a:off x="12611735" y="144500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1" name="正方形/長方形 68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2" name="正方形/長方形 681"/>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3" name="正方形/長方形 682"/>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4" name="正方形/長方形 683"/>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5" name="正方形/長方形 684"/>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6" name="正方形/長方形 685"/>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7" name="正方形/長方形 686"/>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8" name="正方形/長方形 687"/>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689" name="テキスト ボックス 688"/>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0" name="直線コネクタ 689"/>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691" name="直線コネクタ 690"/>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4185" cy="259080"/>
    <xdr:sp macro="" textlink="">
      <xdr:nvSpPr>
        <xdr:cNvPr id="692" name="テキスト ボックス 691"/>
        <xdr:cNvSpPr txBox="1"/>
      </xdr:nvSpPr>
      <xdr:spPr>
        <a:xfrm>
          <a:off x="17820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693" name="直線コネクタ 692"/>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4185" cy="259080"/>
    <xdr:sp macro="" textlink="">
      <xdr:nvSpPr>
        <xdr:cNvPr id="694" name="テキスト ボックス 693"/>
        <xdr:cNvSpPr txBox="1"/>
      </xdr:nvSpPr>
      <xdr:spPr>
        <a:xfrm>
          <a:off x="17820640" y="1418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695" name="直線コネクタ 694"/>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4185" cy="259080"/>
    <xdr:sp macro="" textlink="">
      <xdr:nvSpPr>
        <xdr:cNvPr id="696" name="テキスト ボックス 695"/>
        <xdr:cNvSpPr txBox="1"/>
      </xdr:nvSpPr>
      <xdr:spPr>
        <a:xfrm>
          <a:off x="17820640" y="1372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697" name="直線コネクタ 696"/>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4185" cy="259080"/>
    <xdr:sp macro="" textlink="">
      <xdr:nvSpPr>
        <xdr:cNvPr id="698" name="テキスト ボックス 697"/>
        <xdr:cNvSpPr txBox="1"/>
      </xdr:nvSpPr>
      <xdr:spPr>
        <a:xfrm>
          <a:off x="17820640" y="1326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99" name="直線コネクタ 698"/>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700" name="テキスト ボックス 699"/>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1"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109220</xdr:rowOff>
    </xdr:from>
    <xdr:to xmlns:xdr="http://schemas.openxmlformats.org/drawingml/2006/spreadsheetDrawing">
      <xdr:col>116</xdr:col>
      <xdr:colOff>62865</xdr:colOff>
      <xdr:row>85</xdr:row>
      <xdr:rowOff>133985</xdr:rowOff>
    </xdr:to>
    <xdr:cxnSp macro="">
      <xdr:nvCxnSpPr>
        <xdr:cNvPr id="702" name="直線コネクタ 701"/>
        <xdr:cNvCxnSpPr/>
      </xdr:nvCxnSpPr>
      <xdr:spPr>
        <a:xfrm flipV="1">
          <a:off x="22160865" y="13310870"/>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137795</xdr:rowOff>
    </xdr:from>
    <xdr:ext cx="469900" cy="259080"/>
    <xdr:sp macro="" textlink="">
      <xdr:nvSpPr>
        <xdr:cNvPr id="703" name="【消防施設】&#10;一人当たり面積最小値テキスト"/>
        <xdr:cNvSpPr txBox="1"/>
      </xdr:nvSpPr>
      <xdr:spPr>
        <a:xfrm>
          <a:off x="22199600" y="14711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85</xdr:row>
      <xdr:rowOff>133985</xdr:rowOff>
    </xdr:from>
    <xdr:to xmlns:xdr="http://schemas.openxmlformats.org/drawingml/2006/spreadsheetDrawing">
      <xdr:col>116</xdr:col>
      <xdr:colOff>152400</xdr:colOff>
      <xdr:row>85</xdr:row>
      <xdr:rowOff>133985</xdr:rowOff>
    </xdr:to>
    <xdr:cxnSp macro="">
      <xdr:nvCxnSpPr>
        <xdr:cNvPr id="704" name="直線コネクタ 703"/>
        <xdr:cNvCxnSpPr/>
      </xdr:nvCxnSpPr>
      <xdr:spPr>
        <a:xfrm>
          <a:off x="22072600" y="14707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55880</xdr:rowOff>
    </xdr:from>
    <xdr:ext cx="469900" cy="259080"/>
    <xdr:sp macro="" textlink="">
      <xdr:nvSpPr>
        <xdr:cNvPr id="705" name="【消防施設】&#10;一人当たり面積最大値テキスト"/>
        <xdr:cNvSpPr txBox="1"/>
      </xdr:nvSpPr>
      <xdr:spPr>
        <a:xfrm>
          <a:off x="22199600" y="13086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109220</xdr:rowOff>
    </xdr:from>
    <xdr:to xmlns:xdr="http://schemas.openxmlformats.org/drawingml/2006/spreadsheetDrawing">
      <xdr:col>116</xdr:col>
      <xdr:colOff>152400</xdr:colOff>
      <xdr:row>77</xdr:row>
      <xdr:rowOff>109220</xdr:rowOff>
    </xdr:to>
    <xdr:cxnSp macro="">
      <xdr:nvCxnSpPr>
        <xdr:cNvPr id="706" name="直線コネクタ 705"/>
        <xdr:cNvCxnSpPr/>
      </xdr:nvCxnSpPr>
      <xdr:spPr>
        <a:xfrm>
          <a:off x="22072600" y="13310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81</xdr:row>
      <xdr:rowOff>161290</xdr:rowOff>
    </xdr:from>
    <xdr:ext cx="469900" cy="259080"/>
    <xdr:sp macro="" textlink="">
      <xdr:nvSpPr>
        <xdr:cNvPr id="707" name="【消防施設】&#10;一人当たり面積平均値テキスト"/>
        <xdr:cNvSpPr txBox="1"/>
      </xdr:nvSpPr>
      <xdr:spPr>
        <a:xfrm>
          <a:off x="22199600" y="14048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138430</xdr:rowOff>
    </xdr:from>
    <xdr:to xmlns:xdr="http://schemas.openxmlformats.org/drawingml/2006/spreadsheetDrawing">
      <xdr:col>116</xdr:col>
      <xdr:colOff>114300</xdr:colOff>
      <xdr:row>83</xdr:row>
      <xdr:rowOff>68580</xdr:rowOff>
    </xdr:to>
    <xdr:sp macro="" textlink="">
      <xdr:nvSpPr>
        <xdr:cNvPr id="708" name="フローチャート: 判断 707"/>
        <xdr:cNvSpPr/>
      </xdr:nvSpPr>
      <xdr:spPr>
        <a:xfrm>
          <a:off x="22110700" y="1419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82</xdr:row>
      <xdr:rowOff>121920</xdr:rowOff>
    </xdr:from>
    <xdr:to xmlns:xdr="http://schemas.openxmlformats.org/drawingml/2006/spreadsheetDrawing">
      <xdr:col>112</xdr:col>
      <xdr:colOff>38100</xdr:colOff>
      <xdr:row>83</xdr:row>
      <xdr:rowOff>52070</xdr:rowOff>
    </xdr:to>
    <xdr:sp macro="" textlink="">
      <xdr:nvSpPr>
        <xdr:cNvPr id="709" name="フローチャート: 判断 708"/>
        <xdr:cNvSpPr/>
      </xdr:nvSpPr>
      <xdr:spPr>
        <a:xfrm>
          <a:off x="21272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82</xdr:row>
      <xdr:rowOff>144780</xdr:rowOff>
    </xdr:from>
    <xdr:to xmlns:xdr="http://schemas.openxmlformats.org/drawingml/2006/spreadsheetDrawing">
      <xdr:col>107</xdr:col>
      <xdr:colOff>101600</xdr:colOff>
      <xdr:row>83</xdr:row>
      <xdr:rowOff>74930</xdr:rowOff>
    </xdr:to>
    <xdr:sp macro="" textlink="">
      <xdr:nvSpPr>
        <xdr:cNvPr id="710" name="フローチャート: 判断 709"/>
        <xdr:cNvSpPr/>
      </xdr:nvSpPr>
      <xdr:spPr>
        <a:xfrm>
          <a:off x="20383500" y="1420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82</xdr:row>
      <xdr:rowOff>163195</xdr:rowOff>
    </xdr:from>
    <xdr:to xmlns:xdr="http://schemas.openxmlformats.org/drawingml/2006/spreadsheetDrawing">
      <xdr:col>102</xdr:col>
      <xdr:colOff>165100</xdr:colOff>
      <xdr:row>83</xdr:row>
      <xdr:rowOff>93345</xdr:rowOff>
    </xdr:to>
    <xdr:sp macro="" textlink="">
      <xdr:nvSpPr>
        <xdr:cNvPr id="711" name="フローチャート: 判断 710"/>
        <xdr:cNvSpPr/>
      </xdr:nvSpPr>
      <xdr:spPr>
        <a:xfrm>
          <a:off x="19494500" y="1422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104140</xdr:rowOff>
    </xdr:from>
    <xdr:to xmlns:xdr="http://schemas.openxmlformats.org/drawingml/2006/spreadsheetDrawing">
      <xdr:col>98</xdr:col>
      <xdr:colOff>38100</xdr:colOff>
      <xdr:row>84</xdr:row>
      <xdr:rowOff>34290</xdr:rowOff>
    </xdr:to>
    <xdr:sp macro="" textlink="">
      <xdr:nvSpPr>
        <xdr:cNvPr id="712" name="フローチャート: 判断 711"/>
        <xdr:cNvSpPr/>
      </xdr:nvSpPr>
      <xdr:spPr>
        <a:xfrm>
          <a:off x="18605500" y="1433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3" name="テキスト ボックス 712"/>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4" name="テキスト ボックス 713"/>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5" name="テキスト ボックス 714"/>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6" name="テキスト ボックス 715"/>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17" name="テキスト ボックス 716"/>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81280</xdr:rowOff>
    </xdr:from>
    <xdr:to xmlns:xdr="http://schemas.openxmlformats.org/drawingml/2006/spreadsheetDrawing">
      <xdr:col>116</xdr:col>
      <xdr:colOff>114300</xdr:colOff>
      <xdr:row>85</xdr:row>
      <xdr:rowOff>11430</xdr:rowOff>
    </xdr:to>
    <xdr:sp macro="" textlink="">
      <xdr:nvSpPr>
        <xdr:cNvPr id="718" name="楕円 717"/>
        <xdr:cNvSpPr/>
      </xdr:nvSpPr>
      <xdr:spPr>
        <a:xfrm>
          <a:off x="22110700" y="1448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59690</xdr:rowOff>
    </xdr:from>
    <xdr:ext cx="469900" cy="259080"/>
    <xdr:sp macro="" textlink="">
      <xdr:nvSpPr>
        <xdr:cNvPr id="719" name="【消防施設】&#10;一人当たり面積該当値テキスト"/>
        <xdr:cNvSpPr txBox="1"/>
      </xdr:nvSpPr>
      <xdr:spPr>
        <a:xfrm>
          <a:off x="22199600" y="14461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87630</xdr:rowOff>
    </xdr:from>
    <xdr:to xmlns:xdr="http://schemas.openxmlformats.org/drawingml/2006/spreadsheetDrawing">
      <xdr:col>112</xdr:col>
      <xdr:colOff>38100</xdr:colOff>
      <xdr:row>85</xdr:row>
      <xdr:rowOff>17780</xdr:rowOff>
    </xdr:to>
    <xdr:sp macro="" textlink="">
      <xdr:nvSpPr>
        <xdr:cNvPr id="720" name="楕円 719"/>
        <xdr:cNvSpPr/>
      </xdr:nvSpPr>
      <xdr:spPr>
        <a:xfrm>
          <a:off x="21272500" y="1448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132080</xdr:rowOff>
    </xdr:from>
    <xdr:to xmlns:xdr="http://schemas.openxmlformats.org/drawingml/2006/spreadsheetDrawing">
      <xdr:col>116</xdr:col>
      <xdr:colOff>63500</xdr:colOff>
      <xdr:row>84</xdr:row>
      <xdr:rowOff>138430</xdr:rowOff>
    </xdr:to>
    <xdr:cxnSp macro="">
      <xdr:nvCxnSpPr>
        <xdr:cNvPr id="721" name="直線コネクタ 720"/>
        <xdr:cNvCxnSpPr/>
      </xdr:nvCxnSpPr>
      <xdr:spPr>
        <a:xfrm flipV="1">
          <a:off x="21323300" y="1453388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92710</xdr:rowOff>
    </xdr:from>
    <xdr:to xmlns:xdr="http://schemas.openxmlformats.org/drawingml/2006/spreadsheetDrawing">
      <xdr:col>107</xdr:col>
      <xdr:colOff>101600</xdr:colOff>
      <xdr:row>85</xdr:row>
      <xdr:rowOff>22860</xdr:rowOff>
    </xdr:to>
    <xdr:sp macro="" textlink="">
      <xdr:nvSpPr>
        <xdr:cNvPr id="722" name="楕円 721"/>
        <xdr:cNvSpPr/>
      </xdr:nvSpPr>
      <xdr:spPr>
        <a:xfrm>
          <a:off x="20383500" y="1449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138430</xdr:rowOff>
    </xdr:from>
    <xdr:to xmlns:xdr="http://schemas.openxmlformats.org/drawingml/2006/spreadsheetDrawing">
      <xdr:col>111</xdr:col>
      <xdr:colOff>177800</xdr:colOff>
      <xdr:row>84</xdr:row>
      <xdr:rowOff>143510</xdr:rowOff>
    </xdr:to>
    <xdr:cxnSp macro="">
      <xdr:nvCxnSpPr>
        <xdr:cNvPr id="723" name="直線コネクタ 722"/>
        <xdr:cNvCxnSpPr/>
      </xdr:nvCxnSpPr>
      <xdr:spPr>
        <a:xfrm flipV="1">
          <a:off x="20434300" y="145402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29210</xdr:rowOff>
    </xdr:from>
    <xdr:to xmlns:xdr="http://schemas.openxmlformats.org/drawingml/2006/spreadsheetDrawing">
      <xdr:col>102</xdr:col>
      <xdr:colOff>165100</xdr:colOff>
      <xdr:row>85</xdr:row>
      <xdr:rowOff>130175</xdr:rowOff>
    </xdr:to>
    <xdr:sp macro="" textlink="">
      <xdr:nvSpPr>
        <xdr:cNvPr id="724" name="楕円 723"/>
        <xdr:cNvSpPr/>
      </xdr:nvSpPr>
      <xdr:spPr>
        <a:xfrm>
          <a:off x="19494500" y="14602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143510</xdr:rowOff>
    </xdr:from>
    <xdr:to xmlns:xdr="http://schemas.openxmlformats.org/drawingml/2006/spreadsheetDrawing">
      <xdr:col>107</xdr:col>
      <xdr:colOff>50800</xdr:colOff>
      <xdr:row>85</xdr:row>
      <xdr:rowOff>79375</xdr:rowOff>
    </xdr:to>
    <xdr:cxnSp macro="">
      <xdr:nvCxnSpPr>
        <xdr:cNvPr id="725" name="直線コネクタ 724"/>
        <xdr:cNvCxnSpPr/>
      </xdr:nvCxnSpPr>
      <xdr:spPr>
        <a:xfrm flipV="1">
          <a:off x="19545300" y="14545310"/>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30480</xdr:rowOff>
    </xdr:from>
    <xdr:to xmlns:xdr="http://schemas.openxmlformats.org/drawingml/2006/spreadsheetDrawing">
      <xdr:col>98</xdr:col>
      <xdr:colOff>38100</xdr:colOff>
      <xdr:row>85</xdr:row>
      <xdr:rowOff>132080</xdr:rowOff>
    </xdr:to>
    <xdr:sp macro="" textlink="">
      <xdr:nvSpPr>
        <xdr:cNvPr id="726" name="楕円 725"/>
        <xdr:cNvSpPr/>
      </xdr:nvSpPr>
      <xdr:spPr>
        <a:xfrm>
          <a:off x="18605500" y="1460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79375</xdr:rowOff>
    </xdr:from>
    <xdr:to xmlns:xdr="http://schemas.openxmlformats.org/drawingml/2006/spreadsheetDrawing">
      <xdr:col>102</xdr:col>
      <xdr:colOff>114300</xdr:colOff>
      <xdr:row>85</xdr:row>
      <xdr:rowOff>81280</xdr:rowOff>
    </xdr:to>
    <xdr:cxnSp macro="">
      <xdr:nvCxnSpPr>
        <xdr:cNvPr id="727" name="直線コネクタ 726"/>
        <xdr:cNvCxnSpPr/>
      </xdr:nvCxnSpPr>
      <xdr:spPr>
        <a:xfrm flipV="1">
          <a:off x="18656300" y="146526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81</xdr:row>
      <xdr:rowOff>68580</xdr:rowOff>
    </xdr:from>
    <xdr:ext cx="469900" cy="259080"/>
    <xdr:sp macro="" textlink="">
      <xdr:nvSpPr>
        <xdr:cNvPr id="728" name="n_1aveValue【消防施設】&#10;一人当たり面積"/>
        <xdr:cNvSpPr txBox="1"/>
      </xdr:nvSpPr>
      <xdr:spPr>
        <a:xfrm>
          <a:off x="21075650" y="13956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91440</xdr:rowOff>
    </xdr:from>
    <xdr:ext cx="466725" cy="259080"/>
    <xdr:sp macro="" textlink="">
      <xdr:nvSpPr>
        <xdr:cNvPr id="729" name="n_2aveValue【消防施設】&#10;一人当たり面積"/>
        <xdr:cNvSpPr txBox="1"/>
      </xdr:nvSpPr>
      <xdr:spPr>
        <a:xfrm>
          <a:off x="20199350" y="13978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81</xdr:row>
      <xdr:rowOff>109855</xdr:rowOff>
    </xdr:from>
    <xdr:ext cx="466725" cy="255905"/>
    <xdr:sp macro="" textlink="">
      <xdr:nvSpPr>
        <xdr:cNvPr id="730" name="n_3aveValue【消防施設】&#10;一人当たり面積"/>
        <xdr:cNvSpPr txBox="1"/>
      </xdr:nvSpPr>
      <xdr:spPr>
        <a:xfrm>
          <a:off x="19310350" y="139973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50800</xdr:rowOff>
    </xdr:from>
    <xdr:ext cx="466725" cy="259080"/>
    <xdr:sp macro="" textlink="">
      <xdr:nvSpPr>
        <xdr:cNvPr id="731" name="n_4aveValue【消防施設】&#10;一人当たり面積"/>
        <xdr:cNvSpPr txBox="1"/>
      </xdr:nvSpPr>
      <xdr:spPr>
        <a:xfrm>
          <a:off x="18421350" y="141097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8890</xdr:rowOff>
    </xdr:from>
    <xdr:ext cx="469900" cy="255905"/>
    <xdr:sp macro="" textlink="">
      <xdr:nvSpPr>
        <xdr:cNvPr id="732" name="n_1mainValue【消防施設】&#10;一人当たり面積"/>
        <xdr:cNvSpPr txBox="1"/>
      </xdr:nvSpPr>
      <xdr:spPr>
        <a:xfrm>
          <a:off x="21075650" y="145821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13970</xdr:rowOff>
    </xdr:from>
    <xdr:ext cx="466725" cy="259080"/>
    <xdr:sp macro="" textlink="">
      <xdr:nvSpPr>
        <xdr:cNvPr id="733" name="n_2mainValue【消防施設】&#10;一人当たり面積"/>
        <xdr:cNvSpPr txBox="1"/>
      </xdr:nvSpPr>
      <xdr:spPr>
        <a:xfrm>
          <a:off x="20199350" y="145872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121285</xdr:rowOff>
    </xdr:from>
    <xdr:ext cx="466725" cy="255905"/>
    <xdr:sp macro="" textlink="">
      <xdr:nvSpPr>
        <xdr:cNvPr id="734" name="n_3mainValue【消防施設】&#10;一人当たり面積"/>
        <xdr:cNvSpPr txBox="1"/>
      </xdr:nvSpPr>
      <xdr:spPr>
        <a:xfrm>
          <a:off x="19310350" y="146945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123190</xdr:rowOff>
    </xdr:from>
    <xdr:ext cx="466725" cy="255905"/>
    <xdr:sp macro="" textlink="">
      <xdr:nvSpPr>
        <xdr:cNvPr id="735" name="n_4mainValue【消防施設】&#10;一人当たり面積"/>
        <xdr:cNvSpPr txBox="1"/>
      </xdr:nvSpPr>
      <xdr:spPr>
        <a:xfrm>
          <a:off x="18421350" y="146964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6" name="正方形/長方形 7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7" name="正方形/長方形 736"/>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8" name="正方形/長方形 737"/>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9" name="正方形/長方形 738"/>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0" name="正方形/長方形 739"/>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1" name="正方形/長方形 740"/>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2" name="正方形/長方形 741"/>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3" name="正方形/長方形 742"/>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744" name="テキスト ボックス 743"/>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5" name="直線コネクタ 744"/>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746" name="テキスト ボックス 745"/>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47" name="直線コネクタ 746"/>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4185" cy="259080"/>
    <xdr:sp macro="" textlink="">
      <xdr:nvSpPr>
        <xdr:cNvPr id="748" name="テキスト ボックス 747"/>
        <xdr:cNvSpPr txBox="1"/>
      </xdr:nvSpPr>
      <xdr:spPr>
        <a:xfrm>
          <a:off x="11978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49" name="直線コネクタ 748"/>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905"/>
    <xdr:sp macro="" textlink="">
      <xdr:nvSpPr>
        <xdr:cNvPr id="750" name="テキスト ボックス 749"/>
        <xdr:cNvSpPr txBox="1"/>
      </xdr:nvSpPr>
      <xdr:spPr>
        <a:xfrm>
          <a:off x="12042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51" name="直線コネクタ 750"/>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52" name="テキスト ボックス 751"/>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53" name="直線コネクタ 752"/>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54" name="テキスト ボックス 753"/>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55" name="直線コネクタ 754"/>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5905"/>
    <xdr:sp macro="" textlink="">
      <xdr:nvSpPr>
        <xdr:cNvPr id="756" name="テキスト ボックス 755"/>
        <xdr:cNvSpPr txBox="1"/>
      </xdr:nvSpPr>
      <xdr:spPr>
        <a:xfrm>
          <a:off x="12042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7" name="直線コネクタ 756"/>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915" cy="259080"/>
    <xdr:sp macro="" textlink="">
      <xdr:nvSpPr>
        <xdr:cNvPr id="758" name="テキスト ボックス 757"/>
        <xdr:cNvSpPr txBox="1"/>
      </xdr:nvSpPr>
      <xdr:spPr>
        <a:xfrm>
          <a:off x="12106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9"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60960</xdr:rowOff>
    </xdr:from>
    <xdr:to xmlns:xdr="http://schemas.openxmlformats.org/drawingml/2006/spreadsheetDrawing">
      <xdr:col>85</xdr:col>
      <xdr:colOff>126365</xdr:colOff>
      <xdr:row>108</xdr:row>
      <xdr:rowOff>13335</xdr:rowOff>
    </xdr:to>
    <xdr:cxnSp macro="">
      <xdr:nvCxnSpPr>
        <xdr:cNvPr id="760" name="直線コネクタ 759"/>
        <xdr:cNvCxnSpPr/>
      </xdr:nvCxnSpPr>
      <xdr:spPr>
        <a:xfrm flipV="1">
          <a:off x="16318865" y="17034510"/>
          <a:ext cx="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17780</xdr:rowOff>
    </xdr:from>
    <xdr:ext cx="405130" cy="255905"/>
    <xdr:sp macro="" textlink="">
      <xdr:nvSpPr>
        <xdr:cNvPr id="761" name="【庁舎】&#10;有形固定資産減価償却率最小値テキスト"/>
        <xdr:cNvSpPr txBox="1"/>
      </xdr:nvSpPr>
      <xdr:spPr>
        <a:xfrm>
          <a:off x="16357600" y="185343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13335</xdr:rowOff>
    </xdr:from>
    <xdr:to xmlns:xdr="http://schemas.openxmlformats.org/drawingml/2006/spreadsheetDrawing">
      <xdr:col>86</xdr:col>
      <xdr:colOff>25400</xdr:colOff>
      <xdr:row>108</xdr:row>
      <xdr:rowOff>13335</xdr:rowOff>
    </xdr:to>
    <xdr:cxnSp macro="">
      <xdr:nvCxnSpPr>
        <xdr:cNvPr id="762" name="直線コネクタ 761"/>
        <xdr:cNvCxnSpPr/>
      </xdr:nvCxnSpPr>
      <xdr:spPr>
        <a:xfrm>
          <a:off x="16230600" y="18529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7620</xdr:rowOff>
    </xdr:from>
    <xdr:ext cx="405130" cy="255905"/>
    <xdr:sp macro="" textlink="">
      <xdr:nvSpPr>
        <xdr:cNvPr id="763" name="【庁舎】&#10;有形固定資産減価償却率最大値テキスト"/>
        <xdr:cNvSpPr txBox="1"/>
      </xdr:nvSpPr>
      <xdr:spPr>
        <a:xfrm>
          <a:off x="16357600" y="168097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60960</xdr:rowOff>
    </xdr:from>
    <xdr:to xmlns:xdr="http://schemas.openxmlformats.org/drawingml/2006/spreadsheetDrawing">
      <xdr:col>86</xdr:col>
      <xdr:colOff>25400</xdr:colOff>
      <xdr:row>99</xdr:row>
      <xdr:rowOff>60960</xdr:rowOff>
    </xdr:to>
    <xdr:cxnSp macro="">
      <xdr:nvCxnSpPr>
        <xdr:cNvPr id="764" name="直線コネクタ 763"/>
        <xdr:cNvCxnSpPr/>
      </xdr:nvCxnSpPr>
      <xdr:spPr>
        <a:xfrm>
          <a:off x="16230600" y="17034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13970</xdr:rowOff>
    </xdr:from>
    <xdr:ext cx="405130" cy="259080"/>
    <xdr:sp macro="" textlink="">
      <xdr:nvSpPr>
        <xdr:cNvPr id="765" name="【庁舎】&#10;有形固定資産減価償却率平均値テキスト"/>
        <xdr:cNvSpPr txBox="1"/>
      </xdr:nvSpPr>
      <xdr:spPr>
        <a:xfrm>
          <a:off x="16357600" y="176733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162560</xdr:rowOff>
    </xdr:from>
    <xdr:to xmlns:xdr="http://schemas.openxmlformats.org/drawingml/2006/spreadsheetDrawing">
      <xdr:col>85</xdr:col>
      <xdr:colOff>177800</xdr:colOff>
      <xdr:row>104</xdr:row>
      <xdr:rowOff>92710</xdr:rowOff>
    </xdr:to>
    <xdr:sp macro="" textlink="">
      <xdr:nvSpPr>
        <xdr:cNvPr id="766" name="フローチャート: 判断 765"/>
        <xdr:cNvSpPr/>
      </xdr:nvSpPr>
      <xdr:spPr>
        <a:xfrm>
          <a:off x="1626870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160655</xdr:rowOff>
    </xdr:from>
    <xdr:to xmlns:xdr="http://schemas.openxmlformats.org/drawingml/2006/spreadsheetDrawing">
      <xdr:col>81</xdr:col>
      <xdr:colOff>101600</xdr:colOff>
      <xdr:row>104</xdr:row>
      <xdr:rowOff>90805</xdr:rowOff>
    </xdr:to>
    <xdr:sp macro="" textlink="">
      <xdr:nvSpPr>
        <xdr:cNvPr id="767" name="フローチャート: 判断 766"/>
        <xdr:cNvSpPr/>
      </xdr:nvSpPr>
      <xdr:spPr>
        <a:xfrm>
          <a:off x="15430500" y="1782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124460</xdr:rowOff>
    </xdr:from>
    <xdr:to xmlns:xdr="http://schemas.openxmlformats.org/drawingml/2006/spreadsheetDrawing">
      <xdr:col>76</xdr:col>
      <xdr:colOff>165100</xdr:colOff>
      <xdr:row>104</xdr:row>
      <xdr:rowOff>54610</xdr:rowOff>
    </xdr:to>
    <xdr:sp macro="" textlink="">
      <xdr:nvSpPr>
        <xdr:cNvPr id="768" name="フローチャート: 判断 767"/>
        <xdr:cNvSpPr/>
      </xdr:nvSpPr>
      <xdr:spPr>
        <a:xfrm>
          <a:off x="14541500" y="1778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86360</xdr:rowOff>
    </xdr:from>
    <xdr:to xmlns:xdr="http://schemas.openxmlformats.org/drawingml/2006/spreadsheetDrawing">
      <xdr:col>72</xdr:col>
      <xdr:colOff>38100</xdr:colOff>
      <xdr:row>104</xdr:row>
      <xdr:rowOff>16510</xdr:rowOff>
    </xdr:to>
    <xdr:sp macro="" textlink="">
      <xdr:nvSpPr>
        <xdr:cNvPr id="769" name="フローチャート: 判断 768"/>
        <xdr:cNvSpPr/>
      </xdr:nvSpPr>
      <xdr:spPr>
        <a:xfrm>
          <a:off x="13652500" y="1774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48260</xdr:rowOff>
    </xdr:from>
    <xdr:to xmlns:xdr="http://schemas.openxmlformats.org/drawingml/2006/spreadsheetDrawing">
      <xdr:col>67</xdr:col>
      <xdr:colOff>101600</xdr:colOff>
      <xdr:row>103</xdr:row>
      <xdr:rowOff>149860</xdr:rowOff>
    </xdr:to>
    <xdr:sp macro="" textlink="">
      <xdr:nvSpPr>
        <xdr:cNvPr id="770" name="フローチャート: 判断 769"/>
        <xdr:cNvSpPr/>
      </xdr:nvSpPr>
      <xdr:spPr>
        <a:xfrm>
          <a:off x="12763500" y="1770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1" name="テキスト ボックス 770"/>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2" name="テキスト ボックス 771"/>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3" name="テキスト ボックス 772"/>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4" name="テキスト ボックス 773"/>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5" name="テキスト ボックス 774"/>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38735</xdr:rowOff>
    </xdr:from>
    <xdr:to xmlns:xdr="http://schemas.openxmlformats.org/drawingml/2006/spreadsheetDrawing">
      <xdr:col>85</xdr:col>
      <xdr:colOff>177800</xdr:colOff>
      <xdr:row>105</xdr:row>
      <xdr:rowOff>140335</xdr:rowOff>
    </xdr:to>
    <xdr:sp macro="" textlink="">
      <xdr:nvSpPr>
        <xdr:cNvPr id="776" name="楕円 775"/>
        <xdr:cNvSpPr/>
      </xdr:nvSpPr>
      <xdr:spPr>
        <a:xfrm>
          <a:off x="16268700" y="1804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17780</xdr:rowOff>
    </xdr:from>
    <xdr:ext cx="405130" cy="255905"/>
    <xdr:sp macro="" textlink="">
      <xdr:nvSpPr>
        <xdr:cNvPr id="777" name="【庁舎】&#10;有形固定資産減価償却率該当値テキスト"/>
        <xdr:cNvSpPr txBox="1"/>
      </xdr:nvSpPr>
      <xdr:spPr>
        <a:xfrm>
          <a:off x="16357600" y="180200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15875</xdr:rowOff>
    </xdr:from>
    <xdr:to xmlns:xdr="http://schemas.openxmlformats.org/drawingml/2006/spreadsheetDrawing">
      <xdr:col>81</xdr:col>
      <xdr:colOff>101600</xdr:colOff>
      <xdr:row>105</xdr:row>
      <xdr:rowOff>117475</xdr:rowOff>
    </xdr:to>
    <xdr:sp macro="" textlink="">
      <xdr:nvSpPr>
        <xdr:cNvPr id="778" name="楕円 777"/>
        <xdr:cNvSpPr/>
      </xdr:nvSpPr>
      <xdr:spPr>
        <a:xfrm>
          <a:off x="15430500" y="180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66675</xdr:rowOff>
    </xdr:from>
    <xdr:to xmlns:xdr="http://schemas.openxmlformats.org/drawingml/2006/spreadsheetDrawing">
      <xdr:col>85</xdr:col>
      <xdr:colOff>127000</xdr:colOff>
      <xdr:row>105</xdr:row>
      <xdr:rowOff>89535</xdr:rowOff>
    </xdr:to>
    <xdr:cxnSp macro="">
      <xdr:nvCxnSpPr>
        <xdr:cNvPr id="779" name="直線コネクタ 778"/>
        <xdr:cNvCxnSpPr/>
      </xdr:nvCxnSpPr>
      <xdr:spPr>
        <a:xfrm>
          <a:off x="15481300" y="1806892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164465</xdr:rowOff>
    </xdr:from>
    <xdr:to xmlns:xdr="http://schemas.openxmlformats.org/drawingml/2006/spreadsheetDrawing">
      <xdr:col>76</xdr:col>
      <xdr:colOff>165100</xdr:colOff>
      <xdr:row>105</xdr:row>
      <xdr:rowOff>94615</xdr:rowOff>
    </xdr:to>
    <xdr:sp macro="" textlink="">
      <xdr:nvSpPr>
        <xdr:cNvPr id="780" name="楕円 779"/>
        <xdr:cNvSpPr/>
      </xdr:nvSpPr>
      <xdr:spPr>
        <a:xfrm>
          <a:off x="14541500" y="1799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43815</xdr:rowOff>
    </xdr:from>
    <xdr:to xmlns:xdr="http://schemas.openxmlformats.org/drawingml/2006/spreadsheetDrawing">
      <xdr:col>81</xdr:col>
      <xdr:colOff>50800</xdr:colOff>
      <xdr:row>105</xdr:row>
      <xdr:rowOff>66675</xdr:rowOff>
    </xdr:to>
    <xdr:cxnSp macro="">
      <xdr:nvCxnSpPr>
        <xdr:cNvPr id="781" name="直線コネクタ 780"/>
        <xdr:cNvCxnSpPr/>
      </xdr:nvCxnSpPr>
      <xdr:spPr>
        <a:xfrm>
          <a:off x="14592300" y="1804606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130175</xdr:rowOff>
    </xdr:from>
    <xdr:to xmlns:xdr="http://schemas.openxmlformats.org/drawingml/2006/spreadsheetDrawing">
      <xdr:col>72</xdr:col>
      <xdr:colOff>38100</xdr:colOff>
      <xdr:row>104</xdr:row>
      <xdr:rowOff>60325</xdr:rowOff>
    </xdr:to>
    <xdr:sp macro="" textlink="">
      <xdr:nvSpPr>
        <xdr:cNvPr id="782" name="楕円 781"/>
        <xdr:cNvSpPr/>
      </xdr:nvSpPr>
      <xdr:spPr>
        <a:xfrm>
          <a:off x="13652500" y="1778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9525</xdr:rowOff>
    </xdr:from>
    <xdr:to xmlns:xdr="http://schemas.openxmlformats.org/drawingml/2006/spreadsheetDrawing">
      <xdr:col>76</xdr:col>
      <xdr:colOff>114300</xdr:colOff>
      <xdr:row>105</xdr:row>
      <xdr:rowOff>43815</xdr:rowOff>
    </xdr:to>
    <xdr:cxnSp macro="">
      <xdr:nvCxnSpPr>
        <xdr:cNvPr id="783" name="直線コネクタ 782"/>
        <xdr:cNvCxnSpPr/>
      </xdr:nvCxnSpPr>
      <xdr:spPr>
        <a:xfrm>
          <a:off x="13703300" y="17840325"/>
          <a:ext cx="8890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6350</xdr:rowOff>
    </xdr:from>
    <xdr:to xmlns:xdr="http://schemas.openxmlformats.org/drawingml/2006/spreadsheetDrawing">
      <xdr:col>67</xdr:col>
      <xdr:colOff>101600</xdr:colOff>
      <xdr:row>104</xdr:row>
      <xdr:rowOff>107950</xdr:rowOff>
    </xdr:to>
    <xdr:sp macro="" textlink="">
      <xdr:nvSpPr>
        <xdr:cNvPr id="784" name="楕円 783"/>
        <xdr:cNvSpPr/>
      </xdr:nvSpPr>
      <xdr:spPr>
        <a:xfrm>
          <a:off x="12763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9525</xdr:rowOff>
    </xdr:from>
    <xdr:to xmlns:xdr="http://schemas.openxmlformats.org/drawingml/2006/spreadsheetDrawing">
      <xdr:col>71</xdr:col>
      <xdr:colOff>177800</xdr:colOff>
      <xdr:row>104</xdr:row>
      <xdr:rowOff>57150</xdr:rowOff>
    </xdr:to>
    <xdr:cxnSp macro="">
      <xdr:nvCxnSpPr>
        <xdr:cNvPr id="785" name="直線コネクタ 784"/>
        <xdr:cNvCxnSpPr/>
      </xdr:nvCxnSpPr>
      <xdr:spPr>
        <a:xfrm flipV="1">
          <a:off x="12814300" y="1784032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107315</xdr:rowOff>
    </xdr:from>
    <xdr:ext cx="405130" cy="259080"/>
    <xdr:sp macro="" textlink="">
      <xdr:nvSpPr>
        <xdr:cNvPr id="786" name="n_1aveValue【庁舎】&#10;有形固定資産減価償却率"/>
        <xdr:cNvSpPr txBox="1"/>
      </xdr:nvSpPr>
      <xdr:spPr>
        <a:xfrm>
          <a:off x="15266035" y="17595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71120</xdr:rowOff>
    </xdr:from>
    <xdr:ext cx="401955" cy="259080"/>
    <xdr:sp macro="" textlink="">
      <xdr:nvSpPr>
        <xdr:cNvPr id="787" name="n_2aveValue【庁舎】&#10;有形固定資産減価償却率"/>
        <xdr:cNvSpPr txBox="1"/>
      </xdr:nvSpPr>
      <xdr:spPr>
        <a:xfrm>
          <a:off x="14389735" y="175590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33020</xdr:rowOff>
    </xdr:from>
    <xdr:ext cx="401955" cy="259080"/>
    <xdr:sp macro="" textlink="">
      <xdr:nvSpPr>
        <xdr:cNvPr id="788" name="n_3aveValue【庁舎】&#10;有形固定資産減価償却率"/>
        <xdr:cNvSpPr txBox="1"/>
      </xdr:nvSpPr>
      <xdr:spPr>
        <a:xfrm>
          <a:off x="13500735" y="175209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101</xdr:row>
      <xdr:rowOff>166370</xdr:rowOff>
    </xdr:from>
    <xdr:ext cx="401955" cy="255905"/>
    <xdr:sp macro="" textlink="">
      <xdr:nvSpPr>
        <xdr:cNvPr id="789" name="n_4aveValue【庁舎】&#10;有形固定資産減価償却率"/>
        <xdr:cNvSpPr txBox="1"/>
      </xdr:nvSpPr>
      <xdr:spPr>
        <a:xfrm>
          <a:off x="12611735" y="174828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109220</xdr:rowOff>
    </xdr:from>
    <xdr:ext cx="405130" cy="255905"/>
    <xdr:sp macro="" textlink="">
      <xdr:nvSpPr>
        <xdr:cNvPr id="790" name="n_1mainValue【庁舎】&#10;有形固定資産減価償却率"/>
        <xdr:cNvSpPr txBox="1"/>
      </xdr:nvSpPr>
      <xdr:spPr>
        <a:xfrm>
          <a:off x="15266035" y="181114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86360</xdr:rowOff>
    </xdr:from>
    <xdr:ext cx="401955" cy="255905"/>
    <xdr:sp macro="" textlink="">
      <xdr:nvSpPr>
        <xdr:cNvPr id="791" name="n_2mainValue【庁舎】&#10;有形固定資産減価償却率"/>
        <xdr:cNvSpPr txBox="1"/>
      </xdr:nvSpPr>
      <xdr:spPr>
        <a:xfrm>
          <a:off x="14389735" y="180886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52070</xdr:rowOff>
    </xdr:from>
    <xdr:ext cx="401955" cy="255905"/>
    <xdr:sp macro="" textlink="">
      <xdr:nvSpPr>
        <xdr:cNvPr id="792" name="n_3mainValue【庁舎】&#10;有形固定資産減価償却率"/>
        <xdr:cNvSpPr txBox="1"/>
      </xdr:nvSpPr>
      <xdr:spPr>
        <a:xfrm>
          <a:off x="13500735" y="178828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99060</xdr:rowOff>
    </xdr:from>
    <xdr:ext cx="401955" cy="255905"/>
    <xdr:sp macro="" textlink="">
      <xdr:nvSpPr>
        <xdr:cNvPr id="793" name="n_4mainValue【庁舎】&#10;有形固定資産減価償却率"/>
        <xdr:cNvSpPr txBox="1"/>
      </xdr:nvSpPr>
      <xdr:spPr>
        <a:xfrm>
          <a:off x="12611735" y="179298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4" name="正方形/長方形 7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5" name="正方形/長方形 794"/>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6" name="正方形/長方形 795"/>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7" name="正方形/長方形 796"/>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98" name="正方形/長方形 797"/>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9" name="正方形/長方形 798"/>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0" name="正方形/長方形 799"/>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1" name="正方形/長方形 800"/>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802" name="テキスト ボックス 801"/>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3" name="直線コネクタ 802"/>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4185" cy="259080"/>
    <xdr:sp macro="" textlink="">
      <xdr:nvSpPr>
        <xdr:cNvPr id="804" name="テキスト ボックス 803"/>
        <xdr:cNvSpPr txBox="1"/>
      </xdr:nvSpPr>
      <xdr:spPr>
        <a:xfrm>
          <a:off x="17820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05" name="直線コネクタ 804"/>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4185" cy="255905"/>
    <xdr:sp macro="" textlink="">
      <xdr:nvSpPr>
        <xdr:cNvPr id="806" name="テキスト ボックス 805"/>
        <xdr:cNvSpPr txBox="1"/>
      </xdr:nvSpPr>
      <xdr:spPr>
        <a:xfrm>
          <a:off x="17820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807" name="直線コネクタ 806"/>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4185" cy="259080"/>
    <xdr:sp macro="" textlink="">
      <xdr:nvSpPr>
        <xdr:cNvPr id="808" name="テキスト ボックス 807"/>
        <xdr:cNvSpPr txBox="1"/>
      </xdr:nvSpPr>
      <xdr:spPr>
        <a:xfrm>
          <a:off x="17820640" y="1825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09" name="直線コネクタ 808"/>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4185" cy="255905"/>
    <xdr:sp macro="" textlink="">
      <xdr:nvSpPr>
        <xdr:cNvPr id="810" name="テキスト ボックス 809"/>
        <xdr:cNvSpPr txBox="1"/>
      </xdr:nvSpPr>
      <xdr:spPr>
        <a:xfrm>
          <a:off x="17820640" y="179285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11" name="直線コネクタ 810"/>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4185" cy="258445"/>
    <xdr:sp macro="" textlink="">
      <xdr:nvSpPr>
        <xdr:cNvPr id="812" name="テキスト ボックス 811"/>
        <xdr:cNvSpPr txBox="1"/>
      </xdr:nvSpPr>
      <xdr:spPr>
        <a:xfrm>
          <a:off x="17820640" y="176015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13" name="直線コネクタ 812"/>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4185" cy="259080"/>
    <xdr:sp macro="" textlink="">
      <xdr:nvSpPr>
        <xdr:cNvPr id="814" name="テキスト ボックス 813"/>
        <xdr:cNvSpPr txBox="1"/>
      </xdr:nvSpPr>
      <xdr:spPr>
        <a:xfrm>
          <a:off x="17820640" y="1727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15" name="直線コネクタ 814"/>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4185" cy="255905"/>
    <xdr:sp macro="" textlink="">
      <xdr:nvSpPr>
        <xdr:cNvPr id="816" name="テキスト ボックス 815"/>
        <xdr:cNvSpPr txBox="1"/>
      </xdr:nvSpPr>
      <xdr:spPr>
        <a:xfrm>
          <a:off x="17820640" y="169481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7" name="直線コネクタ 816"/>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818" name="テキスト ボックス 817"/>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9"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13970</xdr:rowOff>
    </xdr:from>
    <xdr:to xmlns:xdr="http://schemas.openxmlformats.org/drawingml/2006/spreadsheetDrawing">
      <xdr:col>116</xdr:col>
      <xdr:colOff>62865</xdr:colOff>
      <xdr:row>108</xdr:row>
      <xdr:rowOff>170815</xdr:rowOff>
    </xdr:to>
    <xdr:cxnSp macro="">
      <xdr:nvCxnSpPr>
        <xdr:cNvPr id="820" name="直線コネクタ 819"/>
        <xdr:cNvCxnSpPr/>
      </xdr:nvCxnSpPr>
      <xdr:spPr>
        <a:xfrm flipV="1">
          <a:off x="22160865" y="17158970"/>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3175</xdr:rowOff>
    </xdr:from>
    <xdr:ext cx="469900" cy="259080"/>
    <xdr:sp macro="" textlink="">
      <xdr:nvSpPr>
        <xdr:cNvPr id="821" name="【庁舎】&#10;一人当たり面積最小値テキスト"/>
        <xdr:cNvSpPr txBox="1"/>
      </xdr:nvSpPr>
      <xdr:spPr>
        <a:xfrm>
          <a:off x="22199600" y="18691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170815</xdr:rowOff>
    </xdr:from>
    <xdr:to xmlns:xdr="http://schemas.openxmlformats.org/drawingml/2006/spreadsheetDrawing">
      <xdr:col>116</xdr:col>
      <xdr:colOff>152400</xdr:colOff>
      <xdr:row>108</xdr:row>
      <xdr:rowOff>170815</xdr:rowOff>
    </xdr:to>
    <xdr:cxnSp macro="">
      <xdr:nvCxnSpPr>
        <xdr:cNvPr id="822" name="直線コネクタ 821"/>
        <xdr:cNvCxnSpPr/>
      </xdr:nvCxnSpPr>
      <xdr:spPr>
        <a:xfrm>
          <a:off x="22072600" y="18687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132080</xdr:rowOff>
    </xdr:from>
    <xdr:ext cx="469900" cy="255905"/>
    <xdr:sp macro="" textlink="">
      <xdr:nvSpPr>
        <xdr:cNvPr id="823" name="【庁舎】&#10;一人当たり面積最大値テキスト"/>
        <xdr:cNvSpPr txBox="1"/>
      </xdr:nvSpPr>
      <xdr:spPr>
        <a:xfrm>
          <a:off x="22199600" y="169341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13970</xdr:rowOff>
    </xdr:from>
    <xdr:to xmlns:xdr="http://schemas.openxmlformats.org/drawingml/2006/spreadsheetDrawing">
      <xdr:col>116</xdr:col>
      <xdr:colOff>152400</xdr:colOff>
      <xdr:row>100</xdr:row>
      <xdr:rowOff>13970</xdr:rowOff>
    </xdr:to>
    <xdr:cxnSp macro="">
      <xdr:nvCxnSpPr>
        <xdr:cNvPr id="824" name="直線コネクタ 823"/>
        <xdr:cNvCxnSpPr/>
      </xdr:nvCxnSpPr>
      <xdr:spPr>
        <a:xfrm>
          <a:off x="22072600" y="1715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103</xdr:row>
      <xdr:rowOff>22225</xdr:rowOff>
    </xdr:from>
    <xdr:ext cx="469900" cy="258445"/>
    <xdr:sp macro="" textlink="">
      <xdr:nvSpPr>
        <xdr:cNvPr id="825" name="【庁舎】&#10;一人当たり面積平均値テキスト"/>
        <xdr:cNvSpPr txBox="1"/>
      </xdr:nvSpPr>
      <xdr:spPr>
        <a:xfrm>
          <a:off x="22199600" y="1768157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170815</xdr:rowOff>
    </xdr:from>
    <xdr:to xmlns:xdr="http://schemas.openxmlformats.org/drawingml/2006/spreadsheetDrawing">
      <xdr:col>116</xdr:col>
      <xdr:colOff>114300</xdr:colOff>
      <xdr:row>104</xdr:row>
      <xdr:rowOff>100965</xdr:rowOff>
    </xdr:to>
    <xdr:sp macro="" textlink="">
      <xdr:nvSpPr>
        <xdr:cNvPr id="826" name="フローチャート: 判断 825"/>
        <xdr:cNvSpPr/>
      </xdr:nvSpPr>
      <xdr:spPr>
        <a:xfrm>
          <a:off x="22110700" y="1783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104</xdr:row>
      <xdr:rowOff>12065</xdr:rowOff>
    </xdr:from>
    <xdr:to xmlns:xdr="http://schemas.openxmlformats.org/drawingml/2006/spreadsheetDrawing">
      <xdr:col>112</xdr:col>
      <xdr:colOff>38100</xdr:colOff>
      <xdr:row>104</xdr:row>
      <xdr:rowOff>113665</xdr:rowOff>
    </xdr:to>
    <xdr:sp macro="" textlink="">
      <xdr:nvSpPr>
        <xdr:cNvPr id="827" name="フローチャート: 判断 826"/>
        <xdr:cNvSpPr/>
      </xdr:nvSpPr>
      <xdr:spPr>
        <a:xfrm>
          <a:off x="212725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104</xdr:row>
      <xdr:rowOff>103505</xdr:rowOff>
    </xdr:from>
    <xdr:to xmlns:xdr="http://schemas.openxmlformats.org/drawingml/2006/spreadsheetDrawing">
      <xdr:col>107</xdr:col>
      <xdr:colOff>101600</xdr:colOff>
      <xdr:row>105</xdr:row>
      <xdr:rowOff>33655</xdr:rowOff>
    </xdr:to>
    <xdr:sp macro="" textlink="">
      <xdr:nvSpPr>
        <xdr:cNvPr id="828" name="フローチャート: 判断 827"/>
        <xdr:cNvSpPr/>
      </xdr:nvSpPr>
      <xdr:spPr>
        <a:xfrm>
          <a:off x="203835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104</xdr:row>
      <xdr:rowOff>130175</xdr:rowOff>
    </xdr:from>
    <xdr:to xmlns:xdr="http://schemas.openxmlformats.org/drawingml/2006/spreadsheetDrawing">
      <xdr:col>102</xdr:col>
      <xdr:colOff>165100</xdr:colOff>
      <xdr:row>105</xdr:row>
      <xdr:rowOff>60325</xdr:rowOff>
    </xdr:to>
    <xdr:sp macro="" textlink="">
      <xdr:nvSpPr>
        <xdr:cNvPr id="829" name="フローチャート: 判断 828"/>
        <xdr:cNvSpPr/>
      </xdr:nvSpPr>
      <xdr:spPr>
        <a:xfrm>
          <a:off x="19494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104</xdr:row>
      <xdr:rowOff>149225</xdr:rowOff>
    </xdr:from>
    <xdr:to xmlns:xdr="http://schemas.openxmlformats.org/drawingml/2006/spreadsheetDrawing">
      <xdr:col>98</xdr:col>
      <xdr:colOff>38100</xdr:colOff>
      <xdr:row>105</xdr:row>
      <xdr:rowOff>79375</xdr:rowOff>
    </xdr:to>
    <xdr:sp macro="" textlink="">
      <xdr:nvSpPr>
        <xdr:cNvPr id="830" name="フローチャート: 判断 829"/>
        <xdr:cNvSpPr/>
      </xdr:nvSpPr>
      <xdr:spPr>
        <a:xfrm>
          <a:off x="186055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1" name="テキスト ボックス 830"/>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2" name="テキスト ボックス 831"/>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3" name="テキスト ボックス 832"/>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4" name="テキスト ボックス 833"/>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5" name="テキスト ボックス 834"/>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84455</xdr:rowOff>
    </xdr:from>
    <xdr:to xmlns:xdr="http://schemas.openxmlformats.org/drawingml/2006/spreadsheetDrawing">
      <xdr:col>116</xdr:col>
      <xdr:colOff>114300</xdr:colOff>
      <xdr:row>105</xdr:row>
      <xdr:rowOff>14605</xdr:rowOff>
    </xdr:to>
    <xdr:sp macro="" textlink="">
      <xdr:nvSpPr>
        <xdr:cNvPr id="836" name="楕円 835"/>
        <xdr:cNvSpPr/>
      </xdr:nvSpPr>
      <xdr:spPr>
        <a:xfrm>
          <a:off x="22110700" y="179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63500</xdr:rowOff>
    </xdr:from>
    <xdr:ext cx="469900" cy="255905"/>
    <xdr:sp macro="" textlink="">
      <xdr:nvSpPr>
        <xdr:cNvPr id="837" name="【庁舎】&#10;一人当たり面積該当値テキスト"/>
        <xdr:cNvSpPr txBox="1"/>
      </xdr:nvSpPr>
      <xdr:spPr>
        <a:xfrm>
          <a:off x="22199600" y="178943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103</xdr:row>
      <xdr:rowOff>43180</xdr:rowOff>
    </xdr:from>
    <xdr:to xmlns:xdr="http://schemas.openxmlformats.org/drawingml/2006/spreadsheetDrawing">
      <xdr:col>112</xdr:col>
      <xdr:colOff>38100</xdr:colOff>
      <xdr:row>103</xdr:row>
      <xdr:rowOff>144780</xdr:rowOff>
    </xdr:to>
    <xdr:sp macro="" textlink="">
      <xdr:nvSpPr>
        <xdr:cNvPr id="838" name="楕円 837"/>
        <xdr:cNvSpPr/>
      </xdr:nvSpPr>
      <xdr:spPr>
        <a:xfrm>
          <a:off x="21272500" y="1770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103</xdr:row>
      <xdr:rowOff>93980</xdr:rowOff>
    </xdr:from>
    <xdr:to xmlns:xdr="http://schemas.openxmlformats.org/drawingml/2006/spreadsheetDrawing">
      <xdr:col>116</xdr:col>
      <xdr:colOff>63500</xdr:colOff>
      <xdr:row>104</xdr:row>
      <xdr:rowOff>135255</xdr:rowOff>
    </xdr:to>
    <xdr:cxnSp macro="">
      <xdr:nvCxnSpPr>
        <xdr:cNvPr id="839" name="直線コネクタ 838"/>
        <xdr:cNvCxnSpPr/>
      </xdr:nvCxnSpPr>
      <xdr:spPr>
        <a:xfrm>
          <a:off x="21323300" y="17753330"/>
          <a:ext cx="838200" cy="212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103</xdr:row>
      <xdr:rowOff>73025</xdr:rowOff>
    </xdr:from>
    <xdr:to xmlns:xdr="http://schemas.openxmlformats.org/drawingml/2006/spreadsheetDrawing">
      <xdr:col>107</xdr:col>
      <xdr:colOff>101600</xdr:colOff>
      <xdr:row>104</xdr:row>
      <xdr:rowOff>3175</xdr:rowOff>
    </xdr:to>
    <xdr:sp macro="" textlink="">
      <xdr:nvSpPr>
        <xdr:cNvPr id="840" name="楕円 839"/>
        <xdr:cNvSpPr/>
      </xdr:nvSpPr>
      <xdr:spPr>
        <a:xfrm>
          <a:off x="20383500" y="17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103</xdr:row>
      <xdr:rowOff>93980</xdr:rowOff>
    </xdr:from>
    <xdr:to xmlns:xdr="http://schemas.openxmlformats.org/drawingml/2006/spreadsheetDrawing">
      <xdr:col>111</xdr:col>
      <xdr:colOff>177800</xdr:colOff>
      <xdr:row>103</xdr:row>
      <xdr:rowOff>123825</xdr:rowOff>
    </xdr:to>
    <xdr:cxnSp macro="">
      <xdr:nvCxnSpPr>
        <xdr:cNvPr id="841" name="直線コネクタ 840"/>
        <xdr:cNvCxnSpPr/>
      </xdr:nvCxnSpPr>
      <xdr:spPr>
        <a:xfrm flipV="1">
          <a:off x="20434300" y="1775333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103</xdr:row>
      <xdr:rowOff>105410</xdr:rowOff>
    </xdr:from>
    <xdr:to xmlns:xdr="http://schemas.openxmlformats.org/drawingml/2006/spreadsheetDrawing">
      <xdr:col>102</xdr:col>
      <xdr:colOff>165100</xdr:colOff>
      <xdr:row>104</xdr:row>
      <xdr:rowOff>35560</xdr:rowOff>
    </xdr:to>
    <xdr:sp macro="" textlink="">
      <xdr:nvSpPr>
        <xdr:cNvPr id="842" name="楕円 841"/>
        <xdr:cNvSpPr/>
      </xdr:nvSpPr>
      <xdr:spPr>
        <a:xfrm>
          <a:off x="19494500" y="1776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103</xdr:row>
      <xdr:rowOff>123825</xdr:rowOff>
    </xdr:from>
    <xdr:to xmlns:xdr="http://schemas.openxmlformats.org/drawingml/2006/spreadsheetDrawing">
      <xdr:col>107</xdr:col>
      <xdr:colOff>50800</xdr:colOff>
      <xdr:row>103</xdr:row>
      <xdr:rowOff>156210</xdr:rowOff>
    </xdr:to>
    <xdr:cxnSp macro="">
      <xdr:nvCxnSpPr>
        <xdr:cNvPr id="843" name="直線コネクタ 842"/>
        <xdr:cNvCxnSpPr/>
      </xdr:nvCxnSpPr>
      <xdr:spPr>
        <a:xfrm flipV="1">
          <a:off x="19545300" y="1778317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103</xdr:row>
      <xdr:rowOff>134620</xdr:rowOff>
    </xdr:from>
    <xdr:to xmlns:xdr="http://schemas.openxmlformats.org/drawingml/2006/spreadsheetDrawing">
      <xdr:col>98</xdr:col>
      <xdr:colOff>38100</xdr:colOff>
      <xdr:row>104</xdr:row>
      <xdr:rowOff>64770</xdr:rowOff>
    </xdr:to>
    <xdr:sp macro="" textlink="">
      <xdr:nvSpPr>
        <xdr:cNvPr id="844" name="楕円 843"/>
        <xdr:cNvSpPr/>
      </xdr:nvSpPr>
      <xdr:spPr>
        <a:xfrm>
          <a:off x="18605500" y="1779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103</xdr:row>
      <xdr:rowOff>156210</xdr:rowOff>
    </xdr:from>
    <xdr:to xmlns:xdr="http://schemas.openxmlformats.org/drawingml/2006/spreadsheetDrawing">
      <xdr:col>102</xdr:col>
      <xdr:colOff>114300</xdr:colOff>
      <xdr:row>104</xdr:row>
      <xdr:rowOff>13970</xdr:rowOff>
    </xdr:to>
    <xdr:cxnSp macro="">
      <xdr:nvCxnSpPr>
        <xdr:cNvPr id="845" name="直線コネクタ 844"/>
        <xdr:cNvCxnSpPr/>
      </xdr:nvCxnSpPr>
      <xdr:spPr>
        <a:xfrm flipV="1">
          <a:off x="18656300" y="1781556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104775</xdr:rowOff>
    </xdr:from>
    <xdr:ext cx="469900" cy="259080"/>
    <xdr:sp macro="" textlink="">
      <xdr:nvSpPr>
        <xdr:cNvPr id="846" name="n_1aveValue【庁舎】&#10;一人当たり面積"/>
        <xdr:cNvSpPr txBox="1"/>
      </xdr:nvSpPr>
      <xdr:spPr>
        <a:xfrm>
          <a:off x="21075650" y="179355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24765</xdr:rowOff>
    </xdr:from>
    <xdr:ext cx="466725" cy="259080"/>
    <xdr:sp macro="" textlink="">
      <xdr:nvSpPr>
        <xdr:cNvPr id="847" name="n_2aveValue【庁舎】&#10;一人当たり面積"/>
        <xdr:cNvSpPr txBox="1"/>
      </xdr:nvSpPr>
      <xdr:spPr>
        <a:xfrm>
          <a:off x="20199350" y="180270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52070</xdr:rowOff>
    </xdr:from>
    <xdr:ext cx="466725" cy="255905"/>
    <xdr:sp macro="" textlink="">
      <xdr:nvSpPr>
        <xdr:cNvPr id="848" name="n_3aveValue【庁舎】&#10;一人当たり面積"/>
        <xdr:cNvSpPr txBox="1"/>
      </xdr:nvSpPr>
      <xdr:spPr>
        <a:xfrm>
          <a:off x="19310350" y="180543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70485</xdr:rowOff>
    </xdr:from>
    <xdr:ext cx="466725" cy="259080"/>
    <xdr:sp macro="" textlink="">
      <xdr:nvSpPr>
        <xdr:cNvPr id="849" name="n_4aveValue【庁舎】&#10;一人当たり面積"/>
        <xdr:cNvSpPr txBox="1"/>
      </xdr:nvSpPr>
      <xdr:spPr>
        <a:xfrm>
          <a:off x="18421350" y="180727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101</xdr:row>
      <xdr:rowOff>161290</xdr:rowOff>
    </xdr:from>
    <xdr:ext cx="469900" cy="259080"/>
    <xdr:sp macro="" textlink="">
      <xdr:nvSpPr>
        <xdr:cNvPr id="850" name="n_1mainValue【庁舎】&#10;一人当たり面積"/>
        <xdr:cNvSpPr txBox="1"/>
      </xdr:nvSpPr>
      <xdr:spPr>
        <a:xfrm>
          <a:off x="21075650" y="17477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102</xdr:row>
      <xdr:rowOff>19685</xdr:rowOff>
    </xdr:from>
    <xdr:ext cx="466725" cy="255905"/>
    <xdr:sp macro="" textlink="">
      <xdr:nvSpPr>
        <xdr:cNvPr id="851" name="n_2mainValue【庁舎】&#10;一人当たり面積"/>
        <xdr:cNvSpPr txBox="1"/>
      </xdr:nvSpPr>
      <xdr:spPr>
        <a:xfrm>
          <a:off x="20199350" y="175075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102</xdr:row>
      <xdr:rowOff>52070</xdr:rowOff>
    </xdr:from>
    <xdr:ext cx="466725" cy="255905"/>
    <xdr:sp macro="" textlink="">
      <xdr:nvSpPr>
        <xdr:cNvPr id="852" name="n_3mainValue【庁舎】&#10;一人当たり面積"/>
        <xdr:cNvSpPr txBox="1"/>
      </xdr:nvSpPr>
      <xdr:spPr>
        <a:xfrm>
          <a:off x="19310350" y="175399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102</xdr:row>
      <xdr:rowOff>81280</xdr:rowOff>
    </xdr:from>
    <xdr:ext cx="466725" cy="259080"/>
    <xdr:sp macro="" textlink="">
      <xdr:nvSpPr>
        <xdr:cNvPr id="853" name="n_4mainValue【庁舎】&#10;一人当たり面積"/>
        <xdr:cNvSpPr txBox="1"/>
      </xdr:nvSpPr>
      <xdr:spPr>
        <a:xfrm>
          <a:off x="18421350" y="175691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4" name="正方形/長方形 8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5" name="正方形/長方形 854"/>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6" name="テキスト ボックス 855"/>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全体的に有形固定資産減価償却率が高く、年々老朽化が進んでいる。また、類似団体と比べ、数値が高い傾向となっている。</a:t>
          </a:r>
        </a:p>
        <a:p>
          <a:r>
            <a:rPr kumimoji="1" lang="ja-JP" altLang="en-US" sz="1300">
              <a:latin typeface="ＭＳ Ｐゴシック"/>
              <a:ea typeface="ＭＳ Ｐゴシック"/>
            </a:rPr>
            <a:t>　特に、体育館・プールの有形固定資産減価償却率が85.3％、一般廃棄物処理施設83.6％と全国平均・鳥取県平均と比較し高くなっている。活用予定のない体育館等については、解体の方向で順次進めているところである。</a:t>
          </a:r>
        </a:p>
        <a:p>
          <a:r>
            <a:rPr kumimoji="1" lang="ja-JP" altLang="en-US" sz="1300">
              <a:latin typeface="ＭＳ Ｐゴシック"/>
              <a:ea typeface="ＭＳ Ｐゴシック"/>
            </a:rPr>
            <a:t>　その他施設についても、公共施設等総合管理計画に基づき長期的な視点で統廃合も検討していく必要がある。 </a:t>
          </a:r>
        </a:p>
        <a:p>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NULL"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82271</v>
          </cell>
          <cell r="F3">
            <v>125418</v>
          </cell>
        </row>
        <row r="5">
          <cell r="A5" t="str">
            <v xml:space="preserve"> R03</v>
          </cell>
          <cell r="D5">
            <v>89023</v>
          </cell>
          <cell r="F5">
            <v>108384</v>
          </cell>
        </row>
        <row r="7">
          <cell r="A7" t="str">
            <v xml:space="preserve"> R04</v>
          </cell>
          <cell r="D7">
            <v>80584</v>
          </cell>
          <cell r="F7">
            <v>80959</v>
          </cell>
        </row>
        <row r="9">
          <cell r="A9" t="str">
            <v xml:space="preserve"> R05</v>
          </cell>
          <cell r="D9">
            <v>88647</v>
          </cell>
          <cell r="F9">
            <v>117242</v>
          </cell>
        </row>
        <row r="11">
          <cell r="A11" t="str">
            <v xml:space="preserve"> R06</v>
          </cell>
          <cell r="D11">
            <v>58603</v>
          </cell>
          <cell r="F11">
            <v>113894</v>
          </cell>
        </row>
        <row r="18">
          <cell r="B18" t="str">
            <v>R02</v>
          </cell>
          <cell r="C18" t="str">
            <v>R03</v>
          </cell>
          <cell r="D18" t="str">
            <v>R04</v>
          </cell>
          <cell r="E18" t="str">
            <v>R05</v>
          </cell>
          <cell r="F18" t="str">
            <v>R06</v>
          </cell>
        </row>
        <row r="19">
          <cell r="A19" t="str">
            <v>実質収支額</v>
          </cell>
          <cell r="B19">
            <v>5.47</v>
          </cell>
          <cell r="C19">
            <v>6.2</v>
          </cell>
          <cell r="D19">
            <v>7.13</v>
          </cell>
          <cell r="E19">
            <v>6.12</v>
          </cell>
          <cell r="F19">
            <v>3.98</v>
          </cell>
        </row>
        <row r="20">
          <cell r="A20" t="str">
            <v>財政調整基金残高</v>
          </cell>
          <cell r="B20">
            <v>25.2</v>
          </cell>
          <cell r="C20">
            <v>24.41</v>
          </cell>
          <cell r="D20">
            <v>26.23</v>
          </cell>
          <cell r="E20">
            <v>26.64</v>
          </cell>
          <cell r="F20">
            <v>24.16</v>
          </cell>
        </row>
        <row r="21">
          <cell r="A21" t="str">
            <v>実質単年度収支</v>
          </cell>
          <cell r="B21">
            <v>-0.88</v>
          </cell>
          <cell r="C21">
            <v>1</v>
          </cell>
          <cell r="D21">
            <v>1.63</v>
          </cell>
          <cell r="E21">
            <v>-0.98</v>
          </cell>
          <cell r="F21">
            <v>-4.47</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0.39</v>
          </cell>
          <cell r="D27" t="e">
            <v>#N/A</v>
          </cell>
          <cell r="E27">
            <v>0.13</v>
          </cell>
          <cell r="F27" t="e">
            <v>#N/A</v>
          </cell>
          <cell r="G27">
            <v>9.e-002</v>
          </cell>
          <cell r="H27" t="e">
            <v>#N/A</v>
          </cell>
          <cell r="I27">
            <v>3.95</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1.e-002</v>
          </cell>
          <cell r="D29" t="e">
            <v>#N/A</v>
          </cell>
          <cell r="E29">
            <v>1.e-002</v>
          </cell>
          <cell r="F29" t="e">
            <v>#N/A</v>
          </cell>
          <cell r="G29">
            <v>0</v>
          </cell>
          <cell r="H29" t="e">
            <v>#N/A</v>
          </cell>
          <cell r="I29">
            <v>1.e-002</v>
          </cell>
          <cell r="J29" t="e">
            <v>#N/A</v>
          </cell>
          <cell r="K29">
            <v>1.e-002</v>
          </cell>
        </row>
        <row r="30">
          <cell r="A30" t="str">
            <v>温泉事業特別会計</v>
          </cell>
          <cell r="B30" t="e">
            <v>#N/A</v>
          </cell>
          <cell r="C30">
            <v>0</v>
          </cell>
          <cell r="D30" t="e">
            <v>#N/A</v>
          </cell>
          <cell r="E30">
            <v>0</v>
          </cell>
          <cell r="F30" t="e">
            <v>#N/A</v>
          </cell>
          <cell r="G30">
            <v>0</v>
          </cell>
          <cell r="H30" t="e">
            <v>#N/A</v>
          </cell>
          <cell r="I30">
            <v>0</v>
          </cell>
          <cell r="J30" t="e">
            <v>#N/A</v>
          </cell>
          <cell r="K30">
            <v>2.e-002</v>
          </cell>
        </row>
        <row r="31">
          <cell r="A31" t="str">
            <v>風力発電事業特別会計</v>
          </cell>
          <cell r="B31" t="e">
            <v>#N/A</v>
          </cell>
          <cell r="C31">
            <v>0.2</v>
          </cell>
          <cell r="D31" t="e">
            <v>#N/A</v>
          </cell>
          <cell r="E31">
            <v>0.14000000000000001</v>
          </cell>
          <cell r="F31" t="e">
            <v>#N/A</v>
          </cell>
          <cell r="G31">
            <v>0</v>
          </cell>
          <cell r="H31" t="e">
            <v>#N/A</v>
          </cell>
          <cell r="I31">
            <v>0</v>
          </cell>
          <cell r="J31" t="e">
            <v>#N/A</v>
          </cell>
          <cell r="K31">
            <v>0.11</v>
          </cell>
        </row>
        <row r="32">
          <cell r="A32" t="str">
            <v>国民健康保険特別会計</v>
          </cell>
          <cell r="B32" t="e">
            <v>#N/A</v>
          </cell>
          <cell r="C32">
            <v>0.46</v>
          </cell>
          <cell r="D32" t="e">
            <v>#N/A</v>
          </cell>
          <cell r="E32">
            <v>3.e-002</v>
          </cell>
          <cell r="F32" t="e">
            <v>#N/A</v>
          </cell>
          <cell r="G32">
            <v>1.e-002</v>
          </cell>
          <cell r="H32" t="e">
            <v>#N/A</v>
          </cell>
          <cell r="I32">
            <v>2.e-002</v>
          </cell>
          <cell r="J32" t="e">
            <v>#N/A</v>
          </cell>
          <cell r="K32">
            <v>0.25</v>
          </cell>
        </row>
        <row r="33">
          <cell r="A33" t="str">
            <v>介護保険特別会計</v>
          </cell>
          <cell r="B33" t="e">
            <v>#N/A</v>
          </cell>
          <cell r="C33">
            <v>1.95</v>
          </cell>
          <cell r="D33" t="e">
            <v>#N/A</v>
          </cell>
          <cell r="E33">
            <v>1.8</v>
          </cell>
          <cell r="F33" t="e">
            <v>#N/A</v>
          </cell>
          <cell r="G33">
            <v>2.13</v>
          </cell>
          <cell r="H33" t="e">
            <v>#N/A</v>
          </cell>
          <cell r="I33">
            <v>1.98</v>
          </cell>
          <cell r="J33" t="e">
            <v>#N/A</v>
          </cell>
          <cell r="K33">
            <v>2.57</v>
          </cell>
        </row>
        <row r="34">
          <cell r="A34" t="str">
            <v>下水道事業会計</v>
          </cell>
          <cell r="B34" t="e">
            <v>#VALUE!</v>
          </cell>
          <cell r="C34" t="e">
            <v>#VALUE!</v>
          </cell>
          <cell r="D34" t="e">
            <v>#VALUE!</v>
          </cell>
          <cell r="E34" t="e">
            <v>#VALUE!</v>
          </cell>
          <cell r="F34" t="e">
            <v>#VALUE!</v>
          </cell>
          <cell r="G34" t="e">
            <v>#VALUE!</v>
          </cell>
          <cell r="H34" t="e">
            <v>#VALUE!</v>
          </cell>
          <cell r="I34" t="e">
            <v>#VALUE!</v>
          </cell>
          <cell r="J34" t="e">
            <v>#N/A</v>
          </cell>
          <cell r="K34">
            <v>3.7</v>
          </cell>
        </row>
        <row r="35">
          <cell r="A35" t="str">
            <v>一般会計</v>
          </cell>
          <cell r="B35" t="e">
            <v>#N/A</v>
          </cell>
          <cell r="C35">
            <v>5.42</v>
          </cell>
          <cell r="D35" t="e">
            <v>#N/A</v>
          </cell>
          <cell r="E35">
            <v>6.2</v>
          </cell>
          <cell r="F35" t="e">
            <v>#N/A</v>
          </cell>
          <cell r="G35">
            <v>7.13</v>
          </cell>
          <cell r="H35" t="e">
            <v>#N/A</v>
          </cell>
          <cell r="I35">
            <v>6.12</v>
          </cell>
          <cell r="J35" t="e">
            <v>#N/A</v>
          </cell>
          <cell r="K35">
            <v>3.98</v>
          </cell>
        </row>
        <row r="36">
          <cell r="A36" t="str">
            <v>水道事業会計</v>
          </cell>
          <cell r="B36" t="e">
            <v>#N/A</v>
          </cell>
          <cell r="C36">
            <v>3.79</v>
          </cell>
          <cell r="D36" t="e">
            <v>#N/A</v>
          </cell>
          <cell r="E36">
            <v>4.72</v>
          </cell>
          <cell r="F36" t="e">
            <v>#N/A</v>
          </cell>
          <cell r="G36">
            <v>4.5999999999999996</v>
          </cell>
          <cell r="H36" t="e">
            <v>#N/A</v>
          </cell>
          <cell r="I36">
            <v>4.9000000000000004</v>
          </cell>
          <cell r="J36" t="e">
            <v>#N/A</v>
          </cell>
          <cell r="K36">
            <v>5.69</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1433</v>
          </cell>
          <cell r="G42">
            <v>1403</v>
          </cell>
          <cell r="J42">
            <v>1388</v>
          </cell>
          <cell r="M42">
            <v>1343</v>
          </cell>
          <cell r="P42">
            <v>1258</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40</v>
          </cell>
          <cell r="E45">
            <v>39</v>
          </cell>
          <cell r="H45">
            <v>34</v>
          </cell>
          <cell r="K45">
            <v>35</v>
          </cell>
          <cell r="N45">
            <v>23</v>
          </cell>
        </row>
        <row r="46">
          <cell r="A46" t="str">
            <v>公営企業債の元利償還金に対する繰入金</v>
          </cell>
          <cell r="B46">
            <v>545</v>
          </cell>
          <cell r="E46">
            <v>566</v>
          </cell>
          <cell r="H46">
            <v>584</v>
          </cell>
          <cell r="K46">
            <v>572</v>
          </cell>
          <cell r="N46">
            <v>474</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1405</v>
          </cell>
          <cell r="E49">
            <v>1369</v>
          </cell>
          <cell r="H49">
            <v>1351</v>
          </cell>
          <cell r="K49">
            <v>1335</v>
          </cell>
          <cell r="N49">
            <v>1252</v>
          </cell>
        </row>
        <row r="50">
          <cell r="A50" t="str">
            <v>実質公債費比率の分子</v>
          </cell>
          <cell r="B50" t="e">
            <v>#N/A</v>
          </cell>
          <cell r="C50">
            <v>557</v>
          </cell>
          <cell r="D50" t="e">
            <v>#N/A</v>
          </cell>
          <cell r="E50" t="e">
            <v>#N/A</v>
          </cell>
          <cell r="F50">
            <v>571</v>
          </cell>
          <cell r="G50" t="e">
            <v>#N/A</v>
          </cell>
          <cell r="H50" t="e">
            <v>#N/A</v>
          </cell>
          <cell r="I50">
            <v>581</v>
          </cell>
          <cell r="J50" t="e">
            <v>#N/A</v>
          </cell>
          <cell r="K50" t="e">
            <v>#N/A</v>
          </cell>
          <cell r="L50">
            <v>599</v>
          </cell>
          <cell r="M50" t="e">
            <v>#N/A</v>
          </cell>
          <cell r="N50" t="e">
            <v>#N/A</v>
          </cell>
          <cell r="O50">
            <v>491</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11114</v>
          </cell>
          <cell r="G56">
            <v>10356</v>
          </cell>
          <cell r="J56">
            <v>9549</v>
          </cell>
          <cell r="M56">
            <v>9147</v>
          </cell>
          <cell r="P56">
            <v>8389</v>
          </cell>
        </row>
        <row r="57">
          <cell r="A57" t="str">
            <v>充当可能特定歳入</v>
          </cell>
          <cell r="D57">
            <v>122</v>
          </cell>
          <cell r="G57">
            <v>100</v>
          </cell>
          <cell r="J57">
            <v>81</v>
          </cell>
          <cell r="M57">
            <v>64</v>
          </cell>
          <cell r="P57">
            <v>47</v>
          </cell>
        </row>
        <row r="58">
          <cell r="A58" t="str">
            <v>充当可能基金</v>
          </cell>
          <cell r="D58">
            <v>4959</v>
          </cell>
          <cell r="G58">
            <v>5561</v>
          </cell>
          <cell r="J58">
            <v>5529</v>
          </cell>
          <cell r="M58">
            <v>5337</v>
          </cell>
          <cell r="P58">
            <v>5205</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1084</v>
          </cell>
          <cell r="E62">
            <v>926</v>
          </cell>
          <cell r="H62">
            <v>1039</v>
          </cell>
          <cell r="K62">
            <v>943</v>
          </cell>
          <cell r="N62">
            <v>1002</v>
          </cell>
        </row>
        <row r="63">
          <cell r="A63" t="str">
            <v>組合等負担等見込額</v>
          </cell>
          <cell r="B63">
            <v>138</v>
          </cell>
          <cell r="E63">
            <v>100</v>
          </cell>
          <cell r="H63">
            <v>84</v>
          </cell>
          <cell r="K63">
            <v>79</v>
          </cell>
          <cell r="N63">
            <v>69</v>
          </cell>
        </row>
        <row r="64">
          <cell r="A64" t="str">
            <v>公営企業債等繰入見込額</v>
          </cell>
          <cell r="B64">
            <v>4734</v>
          </cell>
          <cell r="E64">
            <v>4302</v>
          </cell>
          <cell r="H64">
            <v>3911</v>
          </cell>
          <cell r="K64">
            <v>3510</v>
          </cell>
          <cell r="N64">
            <v>3061</v>
          </cell>
        </row>
        <row r="65">
          <cell r="A65" t="str">
            <v>債務負担行為に基づく支出予定額</v>
          </cell>
          <cell r="B65">
            <v>2</v>
          </cell>
          <cell r="E65">
            <v>1</v>
          </cell>
          <cell r="H65">
            <v>0</v>
          </cell>
          <cell r="K65">
            <v>0</v>
          </cell>
          <cell r="N65">
            <v>1693</v>
          </cell>
        </row>
        <row r="66">
          <cell r="A66" t="str">
            <v>一般会計等に係る地方債の現在高</v>
          </cell>
          <cell r="B66">
            <v>9530</v>
          </cell>
          <cell r="E66">
            <v>8963</v>
          </cell>
          <cell r="H66">
            <v>8338</v>
          </cell>
          <cell r="K66">
            <v>7922</v>
          </cell>
          <cell r="N66">
            <v>7380</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1838</v>
          </cell>
          <cell r="C72">
            <v>1845</v>
          </cell>
          <cell r="D72">
            <v>1681</v>
          </cell>
        </row>
        <row r="73">
          <cell r="A73" t="str">
            <v>減債基金</v>
          </cell>
          <cell r="B73">
            <v>764</v>
          </cell>
          <cell r="C73">
            <v>796</v>
          </cell>
          <cell r="D73">
            <v>820</v>
          </cell>
        </row>
        <row r="74">
          <cell r="A74" t="str">
            <v>その他特定目的基金</v>
          </cell>
          <cell r="B74">
            <v>3706</v>
          </cell>
          <cell r="C74">
            <v>3424</v>
          </cell>
          <cell r="D74">
            <v>3265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44</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
      <c r="B2" s="4" t="s">
        <v>45</v>
      </c>
      <c r="C2" s="4"/>
      <c r="D2" s="40"/>
    </row>
    <row r="3" spans="1:119" ht="18.75" customHeight="1">
      <c r="A3" s="2"/>
      <c r="B3" s="5" t="s">
        <v>43</v>
      </c>
      <c r="C3" s="22"/>
      <c r="D3" s="22"/>
      <c r="E3" s="44"/>
      <c r="F3" s="44"/>
      <c r="G3" s="44"/>
      <c r="H3" s="44"/>
      <c r="I3" s="44"/>
      <c r="J3" s="44"/>
      <c r="K3" s="44"/>
      <c r="L3" s="44" t="s">
        <v>49</v>
      </c>
      <c r="M3" s="44"/>
      <c r="N3" s="44"/>
      <c r="O3" s="44"/>
      <c r="P3" s="44"/>
      <c r="Q3" s="44"/>
      <c r="R3" s="94"/>
      <c r="S3" s="94"/>
      <c r="T3" s="94"/>
      <c r="U3" s="94"/>
      <c r="V3" s="112"/>
      <c r="W3" s="127" t="s">
        <v>50</v>
      </c>
      <c r="X3" s="137"/>
      <c r="Y3" s="137"/>
      <c r="Z3" s="137"/>
      <c r="AA3" s="137"/>
      <c r="AB3" s="22"/>
      <c r="AC3" s="94" t="s">
        <v>55</v>
      </c>
      <c r="AD3" s="137"/>
      <c r="AE3" s="137"/>
      <c r="AF3" s="137"/>
      <c r="AG3" s="137"/>
      <c r="AH3" s="137"/>
      <c r="AI3" s="137"/>
      <c r="AJ3" s="137"/>
      <c r="AK3" s="137"/>
      <c r="AL3" s="164"/>
      <c r="AM3" s="127" t="s">
        <v>58</v>
      </c>
      <c r="AN3" s="137"/>
      <c r="AO3" s="137"/>
      <c r="AP3" s="137"/>
      <c r="AQ3" s="137"/>
      <c r="AR3" s="137"/>
      <c r="AS3" s="137"/>
      <c r="AT3" s="137"/>
      <c r="AU3" s="137"/>
      <c r="AV3" s="137"/>
      <c r="AW3" s="137"/>
      <c r="AX3" s="164"/>
      <c r="AY3" s="10" t="s">
        <v>67</v>
      </c>
      <c r="AZ3" s="27"/>
      <c r="BA3" s="27"/>
      <c r="BB3" s="27"/>
      <c r="BC3" s="27"/>
      <c r="BD3" s="27"/>
      <c r="BE3" s="27"/>
      <c r="BF3" s="27"/>
      <c r="BG3" s="27"/>
      <c r="BH3" s="27"/>
      <c r="BI3" s="27"/>
      <c r="BJ3" s="27"/>
      <c r="BK3" s="27"/>
      <c r="BL3" s="27"/>
      <c r="BM3" s="207"/>
      <c r="BN3" s="127" t="s">
        <v>21</v>
      </c>
      <c r="BO3" s="137"/>
      <c r="BP3" s="137"/>
      <c r="BQ3" s="137"/>
      <c r="BR3" s="137"/>
      <c r="BS3" s="137"/>
      <c r="BT3" s="137"/>
      <c r="BU3" s="164"/>
      <c r="BV3" s="127" t="s">
        <v>11</v>
      </c>
      <c r="BW3" s="137"/>
      <c r="BX3" s="137"/>
      <c r="BY3" s="137"/>
      <c r="BZ3" s="137"/>
      <c r="CA3" s="137"/>
      <c r="CB3" s="137"/>
      <c r="CC3" s="164"/>
      <c r="CD3" s="10" t="s">
        <v>67</v>
      </c>
      <c r="CE3" s="27"/>
      <c r="CF3" s="27"/>
      <c r="CG3" s="27"/>
      <c r="CH3" s="27"/>
      <c r="CI3" s="27"/>
      <c r="CJ3" s="27"/>
      <c r="CK3" s="27"/>
      <c r="CL3" s="27"/>
      <c r="CM3" s="27"/>
      <c r="CN3" s="27"/>
      <c r="CO3" s="27"/>
      <c r="CP3" s="27"/>
      <c r="CQ3" s="27"/>
      <c r="CR3" s="27"/>
      <c r="CS3" s="207"/>
      <c r="CT3" s="127" t="s">
        <v>64</v>
      </c>
      <c r="CU3" s="137"/>
      <c r="CV3" s="137"/>
      <c r="CW3" s="137"/>
      <c r="CX3" s="137"/>
      <c r="CY3" s="137"/>
      <c r="CZ3" s="137"/>
      <c r="DA3" s="164"/>
      <c r="DB3" s="127" t="s">
        <v>54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68</v>
      </c>
      <c r="AZ4" s="197"/>
      <c r="BA4" s="197"/>
      <c r="BB4" s="197"/>
      <c r="BC4" s="197"/>
      <c r="BD4" s="197"/>
      <c r="BE4" s="197"/>
      <c r="BF4" s="197"/>
      <c r="BG4" s="197"/>
      <c r="BH4" s="197"/>
      <c r="BI4" s="197"/>
      <c r="BJ4" s="197"/>
      <c r="BK4" s="197"/>
      <c r="BL4" s="197"/>
      <c r="BM4" s="208"/>
      <c r="BN4" s="213">
        <v>12431044</v>
      </c>
      <c r="BO4" s="216"/>
      <c r="BP4" s="216"/>
      <c r="BQ4" s="216"/>
      <c r="BR4" s="216"/>
      <c r="BS4" s="216"/>
      <c r="BT4" s="216"/>
      <c r="BU4" s="219"/>
      <c r="BV4" s="213">
        <v>12390727</v>
      </c>
      <c r="BW4" s="216"/>
      <c r="BX4" s="216"/>
      <c r="BY4" s="216"/>
      <c r="BZ4" s="216"/>
      <c r="CA4" s="216"/>
      <c r="CB4" s="216"/>
      <c r="CC4" s="219"/>
      <c r="CD4" s="222" t="s">
        <v>70</v>
      </c>
      <c r="CE4" s="223"/>
      <c r="CF4" s="223"/>
      <c r="CG4" s="223"/>
      <c r="CH4" s="223"/>
      <c r="CI4" s="223"/>
      <c r="CJ4" s="223"/>
      <c r="CK4" s="223"/>
      <c r="CL4" s="223"/>
      <c r="CM4" s="223"/>
      <c r="CN4" s="223"/>
      <c r="CO4" s="223"/>
      <c r="CP4" s="223"/>
      <c r="CQ4" s="223"/>
      <c r="CR4" s="223"/>
      <c r="CS4" s="226"/>
      <c r="CT4" s="229">
        <v>4</v>
      </c>
      <c r="CU4" s="237"/>
      <c r="CV4" s="237"/>
      <c r="CW4" s="237"/>
      <c r="CX4" s="237"/>
      <c r="CY4" s="237"/>
      <c r="CZ4" s="237"/>
      <c r="DA4" s="245"/>
      <c r="DB4" s="229">
        <v>6.1</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71</v>
      </c>
      <c r="AN5" s="58"/>
      <c r="AO5" s="58"/>
      <c r="AP5" s="58"/>
      <c r="AQ5" s="58"/>
      <c r="AR5" s="58"/>
      <c r="AS5" s="58"/>
      <c r="AT5" s="63"/>
      <c r="AU5" s="182" t="s">
        <v>72</v>
      </c>
      <c r="AV5" s="139"/>
      <c r="AW5" s="139"/>
      <c r="AX5" s="139"/>
      <c r="AY5" s="190" t="s">
        <v>73</v>
      </c>
      <c r="AZ5" s="198"/>
      <c r="BA5" s="198"/>
      <c r="BB5" s="198"/>
      <c r="BC5" s="198"/>
      <c r="BD5" s="198"/>
      <c r="BE5" s="198"/>
      <c r="BF5" s="198"/>
      <c r="BG5" s="198"/>
      <c r="BH5" s="198"/>
      <c r="BI5" s="198"/>
      <c r="BJ5" s="198"/>
      <c r="BK5" s="198"/>
      <c r="BL5" s="198"/>
      <c r="BM5" s="209"/>
      <c r="BN5" s="214">
        <v>11976881</v>
      </c>
      <c r="BO5" s="217"/>
      <c r="BP5" s="217"/>
      <c r="BQ5" s="217"/>
      <c r="BR5" s="217"/>
      <c r="BS5" s="217"/>
      <c r="BT5" s="217"/>
      <c r="BU5" s="220"/>
      <c r="BV5" s="214">
        <v>11744661</v>
      </c>
      <c r="BW5" s="217"/>
      <c r="BX5" s="217"/>
      <c r="BY5" s="217"/>
      <c r="BZ5" s="217"/>
      <c r="CA5" s="217"/>
      <c r="CB5" s="217"/>
      <c r="CC5" s="220"/>
      <c r="CD5" s="192" t="s">
        <v>42</v>
      </c>
      <c r="CE5" s="111"/>
      <c r="CF5" s="111"/>
      <c r="CG5" s="111"/>
      <c r="CH5" s="111"/>
      <c r="CI5" s="111"/>
      <c r="CJ5" s="111"/>
      <c r="CK5" s="111"/>
      <c r="CL5" s="111"/>
      <c r="CM5" s="111"/>
      <c r="CN5" s="111"/>
      <c r="CO5" s="111"/>
      <c r="CP5" s="111"/>
      <c r="CQ5" s="111"/>
      <c r="CR5" s="111"/>
      <c r="CS5" s="211"/>
      <c r="CT5" s="230">
        <v>96.8</v>
      </c>
      <c r="CU5" s="238"/>
      <c r="CV5" s="238"/>
      <c r="CW5" s="238"/>
      <c r="CX5" s="238"/>
      <c r="CY5" s="238"/>
      <c r="CZ5" s="238"/>
      <c r="DA5" s="246"/>
      <c r="DB5" s="230">
        <v>93.9</v>
      </c>
      <c r="DC5" s="238"/>
      <c r="DD5" s="238"/>
      <c r="DE5" s="238"/>
      <c r="DF5" s="238"/>
      <c r="DG5" s="238"/>
      <c r="DH5" s="238"/>
      <c r="DI5" s="246"/>
    </row>
    <row r="6" spans="1:119" ht="18.75" customHeight="1">
      <c r="A6" s="2"/>
      <c r="B6" s="8" t="s">
        <v>74</v>
      </c>
      <c r="C6" s="25"/>
      <c r="D6" s="25"/>
      <c r="E6" s="47"/>
      <c r="F6" s="47"/>
      <c r="G6" s="47"/>
      <c r="H6" s="47"/>
      <c r="I6" s="47"/>
      <c r="J6" s="47"/>
      <c r="K6" s="47"/>
      <c r="L6" s="47" t="s">
        <v>77</v>
      </c>
      <c r="M6" s="47"/>
      <c r="N6" s="47"/>
      <c r="O6" s="47"/>
      <c r="P6" s="47"/>
      <c r="Q6" s="47"/>
      <c r="R6" s="50"/>
      <c r="S6" s="50"/>
      <c r="T6" s="50"/>
      <c r="U6" s="50"/>
      <c r="V6" s="115"/>
      <c r="W6" s="130" t="s">
        <v>80</v>
      </c>
      <c r="X6" s="56"/>
      <c r="Y6" s="56"/>
      <c r="Z6" s="56"/>
      <c r="AA6" s="56"/>
      <c r="AB6" s="25"/>
      <c r="AC6" s="145" t="s">
        <v>82</v>
      </c>
      <c r="AD6" s="153"/>
      <c r="AE6" s="153"/>
      <c r="AF6" s="153"/>
      <c r="AG6" s="153"/>
      <c r="AH6" s="153"/>
      <c r="AI6" s="153"/>
      <c r="AJ6" s="153"/>
      <c r="AK6" s="153"/>
      <c r="AL6" s="167"/>
      <c r="AM6" s="175" t="s">
        <v>86</v>
      </c>
      <c r="AN6" s="58"/>
      <c r="AO6" s="58"/>
      <c r="AP6" s="58"/>
      <c r="AQ6" s="58"/>
      <c r="AR6" s="58"/>
      <c r="AS6" s="58"/>
      <c r="AT6" s="63"/>
      <c r="AU6" s="182" t="s">
        <v>72</v>
      </c>
      <c r="AV6" s="139"/>
      <c r="AW6" s="139"/>
      <c r="AX6" s="139"/>
      <c r="AY6" s="190" t="s">
        <v>76</v>
      </c>
      <c r="AZ6" s="198"/>
      <c r="BA6" s="198"/>
      <c r="BB6" s="198"/>
      <c r="BC6" s="198"/>
      <c r="BD6" s="198"/>
      <c r="BE6" s="198"/>
      <c r="BF6" s="198"/>
      <c r="BG6" s="198"/>
      <c r="BH6" s="198"/>
      <c r="BI6" s="198"/>
      <c r="BJ6" s="198"/>
      <c r="BK6" s="198"/>
      <c r="BL6" s="198"/>
      <c r="BM6" s="209"/>
      <c r="BN6" s="214">
        <v>454163</v>
      </c>
      <c r="BO6" s="217"/>
      <c r="BP6" s="217"/>
      <c r="BQ6" s="217"/>
      <c r="BR6" s="217"/>
      <c r="BS6" s="217"/>
      <c r="BT6" s="217"/>
      <c r="BU6" s="220"/>
      <c r="BV6" s="214">
        <v>646066</v>
      </c>
      <c r="BW6" s="217"/>
      <c r="BX6" s="217"/>
      <c r="BY6" s="217"/>
      <c r="BZ6" s="217"/>
      <c r="CA6" s="217"/>
      <c r="CB6" s="217"/>
      <c r="CC6" s="220"/>
      <c r="CD6" s="192" t="s">
        <v>92</v>
      </c>
      <c r="CE6" s="111"/>
      <c r="CF6" s="111"/>
      <c r="CG6" s="111"/>
      <c r="CH6" s="111"/>
      <c r="CI6" s="111"/>
      <c r="CJ6" s="111"/>
      <c r="CK6" s="111"/>
      <c r="CL6" s="111"/>
      <c r="CM6" s="111"/>
      <c r="CN6" s="111"/>
      <c r="CO6" s="111"/>
      <c r="CP6" s="111"/>
      <c r="CQ6" s="111"/>
      <c r="CR6" s="111"/>
      <c r="CS6" s="211"/>
      <c r="CT6" s="231">
        <v>97</v>
      </c>
      <c r="CU6" s="239"/>
      <c r="CV6" s="239"/>
      <c r="CW6" s="239"/>
      <c r="CX6" s="239"/>
      <c r="CY6" s="239"/>
      <c r="CZ6" s="239"/>
      <c r="DA6" s="247"/>
      <c r="DB6" s="231">
        <v>94.4</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95</v>
      </c>
      <c r="AN7" s="58"/>
      <c r="AO7" s="58"/>
      <c r="AP7" s="58"/>
      <c r="AQ7" s="58"/>
      <c r="AR7" s="58"/>
      <c r="AS7" s="58"/>
      <c r="AT7" s="63"/>
      <c r="AU7" s="182" t="s">
        <v>72</v>
      </c>
      <c r="AV7" s="139"/>
      <c r="AW7" s="139"/>
      <c r="AX7" s="139"/>
      <c r="AY7" s="190" t="s">
        <v>98</v>
      </c>
      <c r="AZ7" s="198"/>
      <c r="BA7" s="198"/>
      <c r="BB7" s="198"/>
      <c r="BC7" s="198"/>
      <c r="BD7" s="198"/>
      <c r="BE7" s="198"/>
      <c r="BF7" s="198"/>
      <c r="BG7" s="198"/>
      <c r="BH7" s="198"/>
      <c r="BI7" s="198"/>
      <c r="BJ7" s="198"/>
      <c r="BK7" s="198"/>
      <c r="BL7" s="198"/>
      <c r="BM7" s="209"/>
      <c r="BN7" s="214">
        <v>176978</v>
      </c>
      <c r="BO7" s="217"/>
      <c r="BP7" s="217"/>
      <c r="BQ7" s="217"/>
      <c r="BR7" s="217"/>
      <c r="BS7" s="217"/>
      <c r="BT7" s="217"/>
      <c r="BU7" s="220"/>
      <c r="BV7" s="214">
        <v>221979</v>
      </c>
      <c r="BW7" s="217"/>
      <c r="BX7" s="217"/>
      <c r="BY7" s="217"/>
      <c r="BZ7" s="217"/>
      <c r="CA7" s="217"/>
      <c r="CB7" s="217"/>
      <c r="CC7" s="220"/>
      <c r="CD7" s="192" t="s">
        <v>99</v>
      </c>
      <c r="CE7" s="111"/>
      <c r="CF7" s="111"/>
      <c r="CG7" s="111"/>
      <c r="CH7" s="111"/>
      <c r="CI7" s="111"/>
      <c r="CJ7" s="111"/>
      <c r="CK7" s="111"/>
      <c r="CL7" s="111"/>
      <c r="CM7" s="111"/>
      <c r="CN7" s="111"/>
      <c r="CO7" s="111"/>
      <c r="CP7" s="111"/>
      <c r="CQ7" s="111"/>
      <c r="CR7" s="111"/>
      <c r="CS7" s="211"/>
      <c r="CT7" s="214">
        <v>6957131</v>
      </c>
      <c r="CU7" s="217"/>
      <c r="CV7" s="217"/>
      <c r="CW7" s="217"/>
      <c r="CX7" s="217"/>
      <c r="CY7" s="217"/>
      <c r="CZ7" s="217"/>
      <c r="DA7" s="220"/>
      <c r="DB7" s="214">
        <v>6926449</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62</v>
      </c>
      <c r="AN8" s="58"/>
      <c r="AO8" s="58"/>
      <c r="AP8" s="58"/>
      <c r="AQ8" s="58"/>
      <c r="AR8" s="58"/>
      <c r="AS8" s="58"/>
      <c r="AT8" s="63"/>
      <c r="AU8" s="182" t="s">
        <v>72</v>
      </c>
      <c r="AV8" s="139"/>
      <c r="AW8" s="139"/>
      <c r="AX8" s="139"/>
      <c r="AY8" s="190" t="s">
        <v>94</v>
      </c>
      <c r="AZ8" s="198"/>
      <c r="BA8" s="198"/>
      <c r="BB8" s="198"/>
      <c r="BC8" s="198"/>
      <c r="BD8" s="198"/>
      <c r="BE8" s="198"/>
      <c r="BF8" s="198"/>
      <c r="BG8" s="198"/>
      <c r="BH8" s="198"/>
      <c r="BI8" s="198"/>
      <c r="BJ8" s="198"/>
      <c r="BK8" s="198"/>
      <c r="BL8" s="198"/>
      <c r="BM8" s="209"/>
      <c r="BN8" s="214">
        <v>277185</v>
      </c>
      <c r="BO8" s="217"/>
      <c r="BP8" s="217"/>
      <c r="BQ8" s="217"/>
      <c r="BR8" s="217"/>
      <c r="BS8" s="217"/>
      <c r="BT8" s="217"/>
      <c r="BU8" s="220"/>
      <c r="BV8" s="214">
        <v>424087</v>
      </c>
      <c r="BW8" s="217"/>
      <c r="BX8" s="217"/>
      <c r="BY8" s="217"/>
      <c r="BZ8" s="217"/>
      <c r="CA8" s="217"/>
      <c r="CB8" s="217"/>
      <c r="CC8" s="220"/>
      <c r="CD8" s="192" t="s">
        <v>9</v>
      </c>
      <c r="CE8" s="111"/>
      <c r="CF8" s="111"/>
      <c r="CG8" s="111"/>
      <c r="CH8" s="111"/>
      <c r="CI8" s="111"/>
      <c r="CJ8" s="111"/>
      <c r="CK8" s="111"/>
      <c r="CL8" s="111"/>
      <c r="CM8" s="111"/>
      <c r="CN8" s="111"/>
      <c r="CO8" s="111"/>
      <c r="CP8" s="111"/>
      <c r="CQ8" s="111"/>
      <c r="CR8" s="111"/>
      <c r="CS8" s="211"/>
      <c r="CT8" s="232">
        <v>0.27</v>
      </c>
      <c r="CU8" s="240"/>
      <c r="CV8" s="240"/>
      <c r="CW8" s="240"/>
      <c r="CX8" s="240"/>
      <c r="CY8" s="240"/>
      <c r="CZ8" s="240"/>
      <c r="DA8" s="248"/>
      <c r="DB8" s="232">
        <v>0.26</v>
      </c>
      <c r="DC8" s="240"/>
      <c r="DD8" s="240"/>
      <c r="DE8" s="240"/>
      <c r="DF8" s="240"/>
      <c r="DG8" s="240"/>
      <c r="DH8" s="240"/>
      <c r="DI8" s="248"/>
    </row>
    <row r="9" spans="1:119" ht="18.75" customHeight="1">
      <c r="A9" s="2"/>
      <c r="B9" s="10" t="s">
        <v>102</v>
      </c>
      <c r="C9" s="27"/>
      <c r="D9" s="27"/>
      <c r="E9" s="27"/>
      <c r="F9" s="27"/>
      <c r="G9" s="27"/>
      <c r="H9" s="27"/>
      <c r="I9" s="27"/>
      <c r="J9" s="27"/>
      <c r="K9" s="31"/>
      <c r="L9" s="65" t="s">
        <v>51</v>
      </c>
      <c r="M9" s="74"/>
      <c r="N9" s="74"/>
      <c r="O9" s="74"/>
      <c r="P9" s="74"/>
      <c r="Q9" s="86"/>
      <c r="R9" s="97">
        <v>15370</v>
      </c>
      <c r="S9" s="106"/>
      <c r="T9" s="106"/>
      <c r="U9" s="106"/>
      <c r="V9" s="117"/>
      <c r="W9" s="127" t="s">
        <v>103</v>
      </c>
      <c r="X9" s="137"/>
      <c r="Y9" s="137"/>
      <c r="Z9" s="137"/>
      <c r="AA9" s="137"/>
      <c r="AB9" s="137"/>
      <c r="AC9" s="137"/>
      <c r="AD9" s="137"/>
      <c r="AE9" s="137"/>
      <c r="AF9" s="137"/>
      <c r="AG9" s="137"/>
      <c r="AH9" s="137"/>
      <c r="AI9" s="137"/>
      <c r="AJ9" s="137"/>
      <c r="AK9" s="137"/>
      <c r="AL9" s="164"/>
      <c r="AM9" s="175" t="s">
        <v>107</v>
      </c>
      <c r="AN9" s="58"/>
      <c r="AO9" s="58"/>
      <c r="AP9" s="58"/>
      <c r="AQ9" s="58"/>
      <c r="AR9" s="58"/>
      <c r="AS9" s="58"/>
      <c r="AT9" s="63"/>
      <c r="AU9" s="182" t="s">
        <v>72</v>
      </c>
      <c r="AV9" s="139"/>
      <c r="AW9" s="139"/>
      <c r="AX9" s="139"/>
      <c r="AY9" s="190" t="s">
        <v>83</v>
      </c>
      <c r="AZ9" s="198"/>
      <c r="BA9" s="198"/>
      <c r="BB9" s="198"/>
      <c r="BC9" s="198"/>
      <c r="BD9" s="198"/>
      <c r="BE9" s="198"/>
      <c r="BF9" s="198"/>
      <c r="BG9" s="198"/>
      <c r="BH9" s="198"/>
      <c r="BI9" s="198"/>
      <c r="BJ9" s="198"/>
      <c r="BK9" s="198"/>
      <c r="BL9" s="198"/>
      <c r="BM9" s="209"/>
      <c r="BN9" s="214">
        <v>-146902</v>
      </c>
      <c r="BO9" s="217"/>
      <c r="BP9" s="217"/>
      <c r="BQ9" s="217"/>
      <c r="BR9" s="217"/>
      <c r="BS9" s="217"/>
      <c r="BT9" s="217"/>
      <c r="BU9" s="220"/>
      <c r="BV9" s="214">
        <v>-75569</v>
      </c>
      <c r="BW9" s="217"/>
      <c r="BX9" s="217"/>
      <c r="BY9" s="217"/>
      <c r="BZ9" s="217"/>
      <c r="CA9" s="217"/>
      <c r="CB9" s="217"/>
      <c r="CC9" s="220"/>
      <c r="CD9" s="192" t="s">
        <v>6</v>
      </c>
      <c r="CE9" s="111"/>
      <c r="CF9" s="111"/>
      <c r="CG9" s="111"/>
      <c r="CH9" s="111"/>
      <c r="CI9" s="111"/>
      <c r="CJ9" s="111"/>
      <c r="CK9" s="111"/>
      <c r="CL9" s="111"/>
      <c r="CM9" s="111"/>
      <c r="CN9" s="111"/>
      <c r="CO9" s="111"/>
      <c r="CP9" s="111"/>
      <c r="CQ9" s="111"/>
      <c r="CR9" s="111"/>
      <c r="CS9" s="211"/>
      <c r="CT9" s="230">
        <v>14.4</v>
      </c>
      <c r="CU9" s="238"/>
      <c r="CV9" s="238"/>
      <c r="CW9" s="238"/>
      <c r="CX9" s="238"/>
      <c r="CY9" s="238"/>
      <c r="CZ9" s="238"/>
      <c r="DA9" s="246"/>
      <c r="DB9" s="230">
        <v>15.8</v>
      </c>
      <c r="DC9" s="238"/>
      <c r="DD9" s="238"/>
      <c r="DE9" s="238"/>
      <c r="DF9" s="238"/>
      <c r="DG9" s="238"/>
      <c r="DH9" s="238"/>
      <c r="DI9" s="246"/>
    </row>
    <row r="10" spans="1:119" ht="18.75" customHeight="1">
      <c r="A10" s="2"/>
      <c r="B10" s="10"/>
      <c r="C10" s="27"/>
      <c r="D10" s="27"/>
      <c r="E10" s="27"/>
      <c r="F10" s="27"/>
      <c r="G10" s="27"/>
      <c r="H10" s="27"/>
      <c r="I10" s="27"/>
      <c r="J10" s="27"/>
      <c r="K10" s="31"/>
      <c r="L10" s="52" t="s">
        <v>88</v>
      </c>
      <c r="M10" s="58"/>
      <c r="N10" s="58"/>
      <c r="O10" s="58"/>
      <c r="P10" s="58"/>
      <c r="Q10" s="63"/>
      <c r="R10" s="72">
        <v>16470</v>
      </c>
      <c r="S10" s="80"/>
      <c r="T10" s="80"/>
      <c r="U10" s="80"/>
      <c r="V10" s="118"/>
      <c r="W10" s="128"/>
      <c r="X10" s="54"/>
      <c r="Y10" s="54"/>
      <c r="Z10" s="54"/>
      <c r="AA10" s="54"/>
      <c r="AB10" s="54"/>
      <c r="AC10" s="54"/>
      <c r="AD10" s="54"/>
      <c r="AE10" s="54"/>
      <c r="AF10" s="54"/>
      <c r="AG10" s="54"/>
      <c r="AH10" s="54"/>
      <c r="AI10" s="54"/>
      <c r="AJ10" s="54"/>
      <c r="AK10" s="54"/>
      <c r="AL10" s="165"/>
      <c r="AM10" s="175" t="s">
        <v>108</v>
      </c>
      <c r="AN10" s="58"/>
      <c r="AO10" s="58"/>
      <c r="AP10" s="58"/>
      <c r="AQ10" s="58"/>
      <c r="AR10" s="58"/>
      <c r="AS10" s="58"/>
      <c r="AT10" s="63"/>
      <c r="AU10" s="182" t="s">
        <v>110</v>
      </c>
      <c r="AV10" s="139"/>
      <c r="AW10" s="139"/>
      <c r="AX10" s="139"/>
      <c r="AY10" s="190" t="s">
        <v>47</v>
      </c>
      <c r="AZ10" s="198"/>
      <c r="BA10" s="198"/>
      <c r="BB10" s="198"/>
      <c r="BC10" s="198"/>
      <c r="BD10" s="198"/>
      <c r="BE10" s="198"/>
      <c r="BF10" s="198"/>
      <c r="BG10" s="198"/>
      <c r="BH10" s="198"/>
      <c r="BI10" s="198"/>
      <c r="BJ10" s="198"/>
      <c r="BK10" s="198"/>
      <c r="BL10" s="198"/>
      <c r="BM10" s="209"/>
      <c r="BN10" s="214">
        <v>5785</v>
      </c>
      <c r="BO10" s="217"/>
      <c r="BP10" s="217"/>
      <c r="BQ10" s="217"/>
      <c r="BR10" s="217"/>
      <c r="BS10" s="217"/>
      <c r="BT10" s="217"/>
      <c r="BU10" s="220"/>
      <c r="BV10" s="214">
        <v>7755</v>
      </c>
      <c r="BW10" s="217"/>
      <c r="BX10" s="217"/>
      <c r="BY10" s="217"/>
      <c r="BZ10" s="217"/>
      <c r="CA10" s="217"/>
      <c r="CB10" s="217"/>
      <c r="CC10" s="220"/>
      <c r="CD10" s="222" t="s">
        <v>56</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111</v>
      </c>
      <c r="M11" s="59"/>
      <c r="N11" s="59"/>
      <c r="O11" s="59"/>
      <c r="P11" s="59"/>
      <c r="Q11" s="64"/>
      <c r="R11" s="98" t="s">
        <v>114</v>
      </c>
      <c r="S11" s="107"/>
      <c r="T11" s="107"/>
      <c r="U11" s="107"/>
      <c r="V11" s="119"/>
      <c r="W11" s="128"/>
      <c r="X11" s="54"/>
      <c r="Y11" s="54"/>
      <c r="Z11" s="54"/>
      <c r="AA11" s="54"/>
      <c r="AB11" s="54"/>
      <c r="AC11" s="54"/>
      <c r="AD11" s="54"/>
      <c r="AE11" s="54"/>
      <c r="AF11" s="54"/>
      <c r="AG11" s="54"/>
      <c r="AH11" s="54"/>
      <c r="AI11" s="54"/>
      <c r="AJ11" s="54"/>
      <c r="AK11" s="54"/>
      <c r="AL11" s="165"/>
      <c r="AM11" s="175" t="s">
        <v>109</v>
      </c>
      <c r="AN11" s="58"/>
      <c r="AO11" s="58"/>
      <c r="AP11" s="58"/>
      <c r="AQ11" s="58"/>
      <c r="AR11" s="58"/>
      <c r="AS11" s="58"/>
      <c r="AT11" s="63"/>
      <c r="AU11" s="182" t="s">
        <v>110</v>
      </c>
      <c r="AV11" s="139"/>
      <c r="AW11" s="139"/>
      <c r="AX11" s="139"/>
      <c r="AY11" s="190" t="s">
        <v>32</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117</v>
      </c>
      <c r="CE11" s="111"/>
      <c r="CF11" s="111"/>
      <c r="CG11" s="111"/>
      <c r="CH11" s="111"/>
      <c r="CI11" s="111"/>
      <c r="CJ11" s="111"/>
      <c r="CK11" s="111"/>
      <c r="CL11" s="111"/>
      <c r="CM11" s="111"/>
      <c r="CN11" s="111"/>
      <c r="CO11" s="111"/>
      <c r="CP11" s="111"/>
      <c r="CQ11" s="111"/>
      <c r="CR11" s="111"/>
      <c r="CS11" s="211"/>
      <c r="CT11" s="232" t="s">
        <v>113</v>
      </c>
      <c r="CU11" s="240"/>
      <c r="CV11" s="240"/>
      <c r="CW11" s="240"/>
      <c r="CX11" s="240"/>
      <c r="CY11" s="240"/>
      <c r="CZ11" s="240"/>
      <c r="DA11" s="248"/>
      <c r="DB11" s="232" t="s">
        <v>113</v>
      </c>
      <c r="DC11" s="240"/>
      <c r="DD11" s="240"/>
      <c r="DE11" s="240"/>
      <c r="DF11" s="240"/>
      <c r="DG11" s="240"/>
      <c r="DH11" s="240"/>
      <c r="DI11" s="248"/>
    </row>
    <row r="12" spans="1:119" ht="18.75" customHeight="1">
      <c r="A12" s="2"/>
      <c r="B12" s="11" t="s">
        <v>118</v>
      </c>
      <c r="C12" s="28"/>
      <c r="D12" s="28"/>
      <c r="E12" s="28"/>
      <c r="F12" s="28"/>
      <c r="G12" s="28"/>
      <c r="H12" s="28"/>
      <c r="I12" s="28"/>
      <c r="J12" s="28"/>
      <c r="K12" s="60"/>
      <c r="L12" s="66" t="s">
        <v>122</v>
      </c>
      <c r="M12" s="75"/>
      <c r="N12" s="75"/>
      <c r="O12" s="75"/>
      <c r="P12" s="75"/>
      <c r="Q12" s="87"/>
      <c r="R12" s="99">
        <v>14786</v>
      </c>
      <c r="S12" s="108"/>
      <c r="T12" s="108"/>
      <c r="U12" s="108"/>
      <c r="V12" s="120"/>
      <c r="W12" s="132" t="s">
        <v>67</v>
      </c>
      <c r="X12" s="139"/>
      <c r="Y12" s="139"/>
      <c r="Z12" s="139"/>
      <c r="AA12" s="139"/>
      <c r="AB12" s="144"/>
      <c r="AC12" s="148" t="s">
        <v>123</v>
      </c>
      <c r="AD12" s="155"/>
      <c r="AE12" s="155"/>
      <c r="AF12" s="155"/>
      <c r="AG12" s="158"/>
      <c r="AH12" s="148" t="s">
        <v>15</v>
      </c>
      <c r="AI12" s="155"/>
      <c r="AJ12" s="155"/>
      <c r="AK12" s="155"/>
      <c r="AL12" s="170"/>
      <c r="AM12" s="175" t="s">
        <v>126</v>
      </c>
      <c r="AN12" s="58"/>
      <c r="AO12" s="58"/>
      <c r="AP12" s="58"/>
      <c r="AQ12" s="58"/>
      <c r="AR12" s="58"/>
      <c r="AS12" s="58"/>
      <c r="AT12" s="63"/>
      <c r="AU12" s="182" t="s">
        <v>72</v>
      </c>
      <c r="AV12" s="139"/>
      <c r="AW12" s="139"/>
      <c r="AX12" s="139"/>
      <c r="AY12" s="190" t="s">
        <v>129</v>
      </c>
      <c r="AZ12" s="198"/>
      <c r="BA12" s="198"/>
      <c r="BB12" s="198"/>
      <c r="BC12" s="198"/>
      <c r="BD12" s="198"/>
      <c r="BE12" s="198"/>
      <c r="BF12" s="198"/>
      <c r="BG12" s="198"/>
      <c r="BH12" s="198"/>
      <c r="BI12" s="198"/>
      <c r="BJ12" s="198"/>
      <c r="BK12" s="198"/>
      <c r="BL12" s="198"/>
      <c r="BM12" s="209"/>
      <c r="BN12" s="214">
        <v>170000</v>
      </c>
      <c r="BO12" s="217"/>
      <c r="BP12" s="217"/>
      <c r="BQ12" s="217"/>
      <c r="BR12" s="217"/>
      <c r="BS12" s="217"/>
      <c r="BT12" s="217"/>
      <c r="BU12" s="220"/>
      <c r="BV12" s="214">
        <v>0</v>
      </c>
      <c r="BW12" s="217"/>
      <c r="BX12" s="217"/>
      <c r="BY12" s="217"/>
      <c r="BZ12" s="217"/>
      <c r="CA12" s="217"/>
      <c r="CB12" s="217"/>
      <c r="CC12" s="220"/>
      <c r="CD12" s="192" t="s">
        <v>130</v>
      </c>
      <c r="CE12" s="111"/>
      <c r="CF12" s="111"/>
      <c r="CG12" s="111"/>
      <c r="CH12" s="111"/>
      <c r="CI12" s="111"/>
      <c r="CJ12" s="111"/>
      <c r="CK12" s="111"/>
      <c r="CL12" s="111"/>
      <c r="CM12" s="111"/>
      <c r="CN12" s="111"/>
      <c r="CO12" s="111"/>
      <c r="CP12" s="111"/>
      <c r="CQ12" s="111"/>
      <c r="CR12" s="111"/>
      <c r="CS12" s="211"/>
      <c r="CT12" s="232" t="s">
        <v>113</v>
      </c>
      <c r="CU12" s="240"/>
      <c r="CV12" s="240"/>
      <c r="CW12" s="240"/>
      <c r="CX12" s="240"/>
      <c r="CY12" s="240"/>
      <c r="CZ12" s="240"/>
      <c r="DA12" s="248"/>
      <c r="DB12" s="232" t="s">
        <v>113</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132</v>
      </c>
      <c r="N13" s="82"/>
      <c r="O13" s="82"/>
      <c r="P13" s="82"/>
      <c r="Q13" s="88"/>
      <c r="R13" s="100">
        <v>14633</v>
      </c>
      <c r="S13" s="109"/>
      <c r="T13" s="109"/>
      <c r="U13" s="109"/>
      <c r="V13" s="121"/>
      <c r="W13" s="130" t="s">
        <v>133</v>
      </c>
      <c r="X13" s="56"/>
      <c r="Y13" s="56"/>
      <c r="Z13" s="56"/>
      <c r="AA13" s="56"/>
      <c r="AB13" s="25"/>
      <c r="AC13" s="72">
        <v>1956</v>
      </c>
      <c r="AD13" s="80"/>
      <c r="AE13" s="80"/>
      <c r="AF13" s="80"/>
      <c r="AG13" s="84"/>
      <c r="AH13" s="72">
        <v>2252</v>
      </c>
      <c r="AI13" s="80"/>
      <c r="AJ13" s="80"/>
      <c r="AK13" s="80"/>
      <c r="AL13" s="118"/>
      <c r="AM13" s="175" t="s">
        <v>134</v>
      </c>
      <c r="AN13" s="58"/>
      <c r="AO13" s="58"/>
      <c r="AP13" s="58"/>
      <c r="AQ13" s="58"/>
      <c r="AR13" s="58"/>
      <c r="AS13" s="58"/>
      <c r="AT13" s="63"/>
      <c r="AU13" s="182" t="s">
        <v>110</v>
      </c>
      <c r="AV13" s="139"/>
      <c r="AW13" s="139"/>
      <c r="AX13" s="139"/>
      <c r="AY13" s="190" t="s">
        <v>135</v>
      </c>
      <c r="AZ13" s="198"/>
      <c r="BA13" s="198"/>
      <c r="BB13" s="198"/>
      <c r="BC13" s="198"/>
      <c r="BD13" s="198"/>
      <c r="BE13" s="198"/>
      <c r="BF13" s="198"/>
      <c r="BG13" s="198"/>
      <c r="BH13" s="198"/>
      <c r="BI13" s="198"/>
      <c r="BJ13" s="198"/>
      <c r="BK13" s="198"/>
      <c r="BL13" s="198"/>
      <c r="BM13" s="209"/>
      <c r="BN13" s="214">
        <v>-311117</v>
      </c>
      <c r="BO13" s="217"/>
      <c r="BP13" s="217"/>
      <c r="BQ13" s="217"/>
      <c r="BR13" s="217"/>
      <c r="BS13" s="217"/>
      <c r="BT13" s="217"/>
      <c r="BU13" s="220"/>
      <c r="BV13" s="214">
        <v>-67814</v>
      </c>
      <c r="BW13" s="217"/>
      <c r="BX13" s="217"/>
      <c r="BY13" s="217"/>
      <c r="BZ13" s="217"/>
      <c r="CA13" s="217"/>
      <c r="CB13" s="217"/>
      <c r="CC13" s="220"/>
      <c r="CD13" s="192" t="s">
        <v>140</v>
      </c>
      <c r="CE13" s="111"/>
      <c r="CF13" s="111"/>
      <c r="CG13" s="111"/>
      <c r="CH13" s="111"/>
      <c r="CI13" s="111"/>
      <c r="CJ13" s="111"/>
      <c r="CK13" s="111"/>
      <c r="CL13" s="111"/>
      <c r="CM13" s="111"/>
      <c r="CN13" s="111"/>
      <c r="CO13" s="111"/>
      <c r="CP13" s="111"/>
      <c r="CQ13" s="111"/>
      <c r="CR13" s="111"/>
      <c r="CS13" s="211"/>
      <c r="CT13" s="230">
        <v>9.8000000000000007</v>
      </c>
      <c r="CU13" s="238"/>
      <c r="CV13" s="238"/>
      <c r="CW13" s="238"/>
      <c r="CX13" s="238"/>
      <c r="CY13" s="238"/>
      <c r="CZ13" s="238"/>
      <c r="DA13" s="246"/>
      <c r="DB13" s="230">
        <v>10.199999999999999</v>
      </c>
      <c r="DC13" s="238"/>
      <c r="DD13" s="238"/>
      <c r="DE13" s="238"/>
      <c r="DF13" s="238"/>
      <c r="DG13" s="238"/>
      <c r="DH13" s="238"/>
      <c r="DI13" s="246"/>
    </row>
    <row r="14" spans="1:119" ht="18.75" customHeight="1">
      <c r="A14" s="2"/>
      <c r="B14" s="12"/>
      <c r="C14" s="29"/>
      <c r="D14" s="29"/>
      <c r="E14" s="29"/>
      <c r="F14" s="29"/>
      <c r="G14" s="29"/>
      <c r="H14" s="29"/>
      <c r="I14" s="29"/>
      <c r="J14" s="29"/>
      <c r="K14" s="61"/>
      <c r="L14" s="68" t="s">
        <v>142</v>
      </c>
      <c r="M14" s="77"/>
      <c r="N14" s="77"/>
      <c r="O14" s="77"/>
      <c r="P14" s="77"/>
      <c r="Q14" s="89"/>
      <c r="R14" s="100">
        <v>15048</v>
      </c>
      <c r="S14" s="109"/>
      <c r="T14" s="109"/>
      <c r="U14" s="109"/>
      <c r="V14" s="121"/>
      <c r="W14" s="129"/>
      <c r="X14" s="57"/>
      <c r="Y14" s="57"/>
      <c r="Z14" s="57"/>
      <c r="AA14" s="57"/>
      <c r="AB14" s="24"/>
      <c r="AC14" s="149">
        <v>23.8</v>
      </c>
      <c r="AD14" s="156"/>
      <c r="AE14" s="156"/>
      <c r="AF14" s="156"/>
      <c r="AG14" s="159"/>
      <c r="AH14" s="149">
        <v>25.9</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145</v>
      </c>
      <c r="CE14" s="200"/>
      <c r="CF14" s="200"/>
      <c r="CG14" s="200"/>
      <c r="CH14" s="200"/>
      <c r="CI14" s="200"/>
      <c r="CJ14" s="200"/>
      <c r="CK14" s="200"/>
      <c r="CL14" s="200"/>
      <c r="CM14" s="200"/>
      <c r="CN14" s="200"/>
      <c r="CO14" s="200"/>
      <c r="CP14" s="200"/>
      <c r="CQ14" s="200"/>
      <c r="CR14" s="200"/>
      <c r="CS14" s="212"/>
      <c r="CT14" s="234" t="s">
        <v>113</v>
      </c>
      <c r="CU14" s="242"/>
      <c r="CV14" s="242"/>
      <c r="CW14" s="242"/>
      <c r="CX14" s="242"/>
      <c r="CY14" s="242"/>
      <c r="CZ14" s="242"/>
      <c r="DA14" s="250"/>
      <c r="DB14" s="234" t="s">
        <v>113</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132</v>
      </c>
      <c r="N15" s="82"/>
      <c r="O15" s="82"/>
      <c r="P15" s="82"/>
      <c r="Q15" s="88"/>
      <c r="R15" s="100">
        <v>14900</v>
      </c>
      <c r="S15" s="109"/>
      <c r="T15" s="109"/>
      <c r="U15" s="109"/>
      <c r="V15" s="121"/>
      <c r="W15" s="130" t="s">
        <v>146</v>
      </c>
      <c r="X15" s="56"/>
      <c r="Y15" s="56"/>
      <c r="Z15" s="56"/>
      <c r="AA15" s="56"/>
      <c r="AB15" s="25"/>
      <c r="AC15" s="72">
        <v>1611</v>
      </c>
      <c r="AD15" s="80"/>
      <c r="AE15" s="80"/>
      <c r="AF15" s="80"/>
      <c r="AG15" s="84"/>
      <c r="AH15" s="72">
        <v>1688</v>
      </c>
      <c r="AI15" s="80"/>
      <c r="AJ15" s="80"/>
      <c r="AK15" s="80"/>
      <c r="AL15" s="118"/>
      <c r="AM15" s="175"/>
      <c r="AN15" s="58"/>
      <c r="AO15" s="58"/>
      <c r="AP15" s="58"/>
      <c r="AQ15" s="58"/>
      <c r="AR15" s="58"/>
      <c r="AS15" s="58"/>
      <c r="AT15" s="63"/>
      <c r="AU15" s="182"/>
      <c r="AV15" s="139"/>
      <c r="AW15" s="139"/>
      <c r="AX15" s="139"/>
      <c r="AY15" s="189" t="s">
        <v>147</v>
      </c>
      <c r="AZ15" s="197"/>
      <c r="BA15" s="197"/>
      <c r="BB15" s="197"/>
      <c r="BC15" s="197"/>
      <c r="BD15" s="197"/>
      <c r="BE15" s="197"/>
      <c r="BF15" s="197"/>
      <c r="BG15" s="197"/>
      <c r="BH15" s="197"/>
      <c r="BI15" s="197"/>
      <c r="BJ15" s="197"/>
      <c r="BK15" s="197"/>
      <c r="BL15" s="197"/>
      <c r="BM15" s="208"/>
      <c r="BN15" s="213">
        <v>1763385</v>
      </c>
      <c r="BO15" s="216"/>
      <c r="BP15" s="216"/>
      <c r="BQ15" s="216"/>
      <c r="BR15" s="216"/>
      <c r="BS15" s="216"/>
      <c r="BT15" s="216"/>
      <c r="BU15" s="219"/>
      <c r="BV15" s="213">
        <v>1738680</v>
      </c>
      <c r="BW15" s="216"/>
      <c r="BX15" s="216"/>
      <c r="BY15" s="216"/>
      <c r="BZ15" s="216"/>
      <c r="CA15" s="216"/>
      <c r="CB15" s="216"/>
      <c r="CC15" s="219"/>
      <c r="CD15" s="222" t="s">
        <v>150</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143</v>
      </c>
      <c r="M16" s="78"/>
      <c r="N16" s="78"/>
      <c r="O16" s="78"/>
      <c r="P16" s="78"/>
      <c r="Q16" s="90"/>
      <c r="R16" s="101" t="s">
        <v>151</v>
      </c>
      <c r="S16" s="110"/>
      <c r="T16" s="110"/>
      <c r="U16" s="110"/>
      <c r="V16" s="122"/>
      <c r="W16" s="129"/>
      <c r="X16" s="57"/>
      <c r="Y16" s="57"/>
      <c r="Z16" s="57"/>
      <c r="AA16" s="57"/>
      <c r="AB16" s="24"/>
      <c r="AC16" s="149">
        <v>19.600000000000001</v>
      </c>
      <c r="AD16" s="156"/>
      <c r="AE16" s="156"/>
      <c r="AF16" s="156"/>
      <c r="AG16" s="159"/>
      <c r="AH16" s="149">
        <v>19.399999999999999</v>
      </c>
      <c r="AI16" s="156"/>
      <c r="AJ16" s="156"/>
      <c r="AK16" s="156"/>
      <c r="AL16" s="171"/>
      <c r="AM16" s="175"/>
      <c r="AN16" s="58"/>
      <c r="AO16" s="58"/>
      <c r="AP16" s="58"/>
      <c r="AQ16" s="58"/>
      <c r="AR16" s="58"/>
      <c r="AS16" s="58"/>
      <c r="AT16" s="63"/>
      <c r="AU16" s="182"/>
      <c r="AV16" s="139"/>
      <c r="AW16" s="139"/>
      <c r="AX16" s="139"/>
      <c r="AY16" s="190" t="s">
        <v>152</v>
      </c>
      <c r="AZ16" s="198"/>
      <c r="BA16" s="198"/>
      <c r="BB16" s="198"/>
      <c r="BC16" s="198"/>
      <c r="BD16" s="198"/>
      <c r="BE16" s="198"/>
      <c r="BF16" s="198"/>
      <c r="BG16" s="198"/>
      <c r="BH16" s="198"/>
      <c r="BI16" s="198"/>
      <c r="BJ16" s="198"/>
      <c r="BK16" s="198"/>
      <c r="BL16" s="198"/>
      <c r="BM16" s="209"/>
      <c r="BN16" s="214">
        <v>6510775</v>
      </c>
      <c r="BO16" s="217"/>
      <c r="BP16" s="217"/>
      <c r="BQ16" s="217"/>
      <c r="BR16" s="217"/>
      <c r="BS16" s="217"/>
      <c r="BT16" s="217"/>
      <c r="BU16" s="220"/>
      <c r="BV16" s="214">
        <v>6496547</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153</v>
      </c>
      <c r="N17" s="83"/>
      <c r="O17" s="83"/>
      <c r="P17" s="83"/>
      <c r="Q17" s="91"/>
      <c r="R17" s="101" t="s">
        <v>154</v>
      </c>
      <c r="S17" s="110"/>
      <c r="T17" s="110"/>
      <c r="U17" s="110"/>
      <c r="V17" s="122"/>
      <c r="W17" s="130" t="s">
        <v>156</v>
      </c>
      <c r="X17" s="56"/>
      <c r="Y17" s="56"/>
      <c r="Z17" s="56"/>
      <c r="AA17" s="56"/>
      <c r="AB17" s="25"/>
      <c r="AC17" s="72">
        <v>4641</v>
      </c>
      <c r="AD17" s="80"/>
      <c r="AE17" s="80"/>
      <c r="AF17" s="80"/>
      <c r="AG17" s="84"/>
      <c r="AH17" s="72">
        <v>4753</v>
      </c>
      <c r="AI17" s="80"/>
      <c r="AJ17" s="80"/>
      <c r="AK17" s="80"/>
      <c r="AL17" s="118"/>
      <c r="AM17" s="175"/>
      <c r="AN17" s="58"/>
      <c r="AO17" s="58"/>
      <c r="AP17" s="58"/>
      <c r="AQ17" s="58"/>
      <c r="AR17" s="58"/>
      <c r="AS17" s="58"/>
      <c r="AT17" s="63"/>
      <c r="AU17" s="182"/>
      <c r="AV17" s="139"/>
      <c r="AW17" s="139"/>
      <c r="AX17" s="139"/>
      <c r="AY17" s="190" t="s">
        <v>157</v>
      </c>
      <c r="AZ17" s="198"/>
      <c r="BA17" s="198"/>
      <c r="BB17" s="198"/>
      <c r="BC17" s="198"/>
      <c r="BD17" s="198"/>
      <c r="BE17" s="198"/>
      <c r="BF17" s="198"/>
      <c r="BG17" s="198"/>
      <c r="BH17" s="198"/>
      <c r="BI17" s="198"/>
      <c r="BJ17" s="198"/>
      <c r="BK17" s="198"/>
      <c r="BL17" s="198"/>
      <c r="BM17" s="209"/>
      <c r="BN17" s="214">
        <v>2195349</v>
      </c>
      <c r="BO17" s="217"/>
      <c r="BP17" s="217"/>
      <c r="BQ17" s="217"/>
      <c r="BR17" s="217"/>
      <c r="BS17" s="217"/>
      <c r="BT17" s="217"/>
      <c r="BU17" s="220"/>
      <c r="BV17" s="214">
        <v>2164364</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101</v>
      </c>
      <c r="C18" s="31"/>
      <c r="D18" s="31"/>
      <c r="E18" s="49"/>
      <c r="F18" s="49"/>
      <c r="G18" s="49"/>
      <c r="H18" s="49"/>
      <c r="I18" s="49"/>
      <c r="J18" s="49"/>
      <c r="K18" s="49"/>
      <c r="L18" s="70">
        <v>189.74</v>
      </c>
      <c r="M18" s="70"/>
      <c r="N18" s="70"/>
      <c r="O18" s="70"/>
      <c r="P18" s="70"/>
      <c r="Q18" s="70"/>
      <c r="R18" s="102"/>
      <c r="S18" s="102"/>
      <c r="T18" s="102"/>
      <c r="U18" s="102"/>
      <c r="V18" s="123"/>
      <c r="W18" s="131"/>
      <c r="X18" s="138"/>
      <c r="Y18" s="138"/>
      <c r="Z18" s="138"/>
      <c r="AA18" s="138"/>
      <c r="AB18" s="26"/>
      <c r="AC18" s="150">
        <v>56.5</v>
      </c>
      <c r="AD18" s="157"/>
      <c r="AE18" s="157"/>
      <c r="AF18" s="157"/>
      <c r="AG18" s="160"/>
      <c r="AH18" s="150">
        <v>54.7</v>
      </c>
      <c r="AI18" s="157"/>
      <c r="AJ18" s="157"/>
      <c r="AK18" s="157"/>
      <c r="AL18" s="172"/>
      <c r="AM18" s="175"/>
      <c r="AN18" s="58"/>
      <c r="AO18" s="58"/>
      <c r="AP18" s="58"/>
      <c r="AQ18" s="58"/>
      <c r="AR18" s="58"/>
      <c r="AS18" s="58"/>
      <c r="AT18" s="63"/>
      <c r="AU18" s="182"/>
      <c r="AV18" s="139"/>
      <c r="AW18" s="139"/>
      <c r="AX18" s="139"/>
      <c r="AY18" s="190" t="s">
        <v>159</v>
      </c>
      <c r="AZ18" s="198"/>
      <c r="BA18" s="198"/>
      <c r="BB18" s="198"/>
      <c r="BC18" s="198"/>
      <c r="BD18" s="198"/>
      <c r="BE18" s="198"/>
      <c r="BF18" s="198"/>
      <c r="BG18" s="198"/>
      <c r="BH18" s="198"/>
      <c r="BI18" s="198"/>
      <c r="BJ18" s="198"/>
      <c r="BK18" s="198"/>
      <c r="BL18" s="198"/>
      <c r="BM18" s="209"/>
      <c r="BN18" s="214">
        <v>6820150</v>
      </c>
      <c r="BO18" s="217"/>
      <c r="BP18" s="217"/>
      <c r="BQ18" s="217"/>
      <c r="BR18" s="217"/>
      <c r="BS18" s="217"/>
      <c r="BT18" s="217"/>
      <c r="BU18" s="220"/>
      <c r="BV18" s="214">
        <v>6543917</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161</v>
      </c>
      <c r="C19" s="31"/>
      <c r="D19" s="31"/>
      <c r="E19" s="49"/>
      <c r="F19" s="49"/>
      <c r="G19" s="49"/>
      <c r="H19" s="49"/>
      <c r="I19" s="49"/>
      <c r="J19" s="49"/>
      <c r="K19" s="49"/>
      <c r="L19" s="71">
        <v>81</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163</v>
      </c>
      <c r="AZ19" s="198"/>
      <c r="BA19" s="198"/>
      <c r="BB19" s="198"/>
      <c r="BC19" s="198"/>
      <c r="BD19" s="198"/>
      <c r="BE19" s="198"/>
      <c r="BF19" s="198"/>
      <c r="BG19" s="198"/>
      <c r="BH19" s="198"/>
      <c r="BI19" s="198"/>
      <c r="BJ19" s="198"/>
      <c r="BK19" s="198"/>
      <c r="BL19" s="198"/>
      <c r="BM19" s="209"/>
      <c r="BN19" s="214">
        <v>8533651</v>
      </c>
      <c r="BO19" s="217"/>
      <c r="BP19" s="217"/>
      <c r="BQ19" s="217"/>
      <c r="BR19" s="217"/>
      <c r="BS19" s="217"/>
      <c r="BT19" s="217"/>
      <c r="BU19" s="220"/>
      <c r="BV19" s="214">
        <v>8297729</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164</v>
      </c>
      <c r="C20" s="31"/>
      <c r="D20" s="31"/>
      <c r="E20" s="49"/>
      <c r="F20" s="49"/>
      <c r="G20" s="49"/>
      <c r="H20" s="49"/>
      <c r="I20" s="49"/>
      <c r="J20" s="49"/>
      <c r="K20" s="49"/>
      <c r="L20" s="71">
        <v>5247</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165</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127</v>
      </c>
      <c r="C22" s="33"/>
      <c r="D22" s="41"/>
      <c r="E22" s="50" t="s">
        <v>67</v>
      </c>
      <c r="F22" s="56"/>
      <c r="G22" s="56"/>
      <c r="H22" s="56"/>
      <c r="I22" s="56"/>
      <c r="J22" s="56"/>
      <c r="K22" s="25"/>
      <c r="L22" s="50" t="s">
        <v>168</v>
      </c>
      <c r="M22" s="56"/>
      <c r="N22" s="56"/>
      <c r="O22" s="56"/>
      <c r="P22" s="25"/>
      <c r="Q22" s="92" t="s">
        <v>171</v>
      </c>
      <c r="R22" s="104"/>
      <c r="S22" s="104"/>
      <c r="T22" s="104"/>
      <c r="U22" s="104"/>
      <c r="V22" s="125"/>
      <c r="W22" s="133" t="s">
        <v>172</v>
      </c>
      <c r="X22" s="33"/>
      <c r="Y22" s="41"/>
      <c r="Z22" s="50" t="s">
        <v>67</v>
      </c>
      <c r="AA22" s="56"/>
      <c r="AB22" s="56"/>
      <c r="AC22" s="56"/>
      <c r="AD22" s="56"/>
      <c r="AE22" s="56"/>
      <c r="AF22" s="56"/>
      <c r="AG22" s="25"/>
      <c r="AH22" s="163" t="s">
        <v>174</v>
      </c>
      <c r="AI22" s="56"/>
      <c r="AJ22" s="56"/>
      <c r="AK22" s="56"/>
      <c r="AL22" s="25"/>
      <c r="AM22" s="163" t="s">
        <v>176</v>
      </c>
      <c r="AN22" s="178"/>
      <c r="AO22" s="178"/>
      <c r="AP22" s="178"/>
      <c r="AQ22" s="178"/>
      <c r="AR22" s="180"/>
      <c r="AS22" s="92" t="s">
        <v>171</v>
      </c>
      <c r="AT22" s="104"/>
      <c r="AU22" s="104"/>
      <c r="AV22" s="104"/>
      <c r="AW22" s="104"/>
      <c r="AX22" s="187"/>
      <c r="AY22" s="189" t="s">
        <v>180</v>
      </c>
      <c r="AZ22" s="197"/>
      <c r="BA22" s="197"/>
      <c r="BB22" s="197"/>
      <c r="BC22" s="197"/>
      <c r="BD22" s="197"/>
      <c r="BE22" s="197"/>
      <c r="BF22" s="197"/>
      <c r="BG22" s="197"/>
      <c r="BH22" s="197"/>
      <c r="BI22" s="197"/>
      <c r="BJ22" s="197"/>
      <c r="BK22" s="197"/>
      <c r="BL22" s="197"/>
      <c r="BM22" s="208"/>
      <c r="BN22" s="213">
        <v>7380297</v>
      </c>
      <c r="BO22" s="216"/>
      <c r="BP22" s="216"/>
      <c r="BQ22" s="216"/>
      <c r="BR22" s="216"/>
      <c r="BS22" s="216"/>
      <c r="BT22" s="216"/>
      <c r="BU22" s="219"/>
      <c r="BV22" s="213">
        <v>7921592</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182</v>
      </c>
      <c r="AZ23" s="198"/>
      <c r="BA23" s="198"/>
      <c r="BB23" s="198"/>
      <c r="BC23" s="198"/>
      <c r="BD23" s="198"/>
      <c r="BE23" s="198"/>
      <c r="BF23" s="198"/>
      <c r="BG23" s="198"/>
      <c r="BH23" s="198"/>
      <c r="BI23" s="198"/>
      <c r="BJ23" s="198"/>
      <c r="BK23" s="198"/>
      <c r="BL23" s="198"/>
      <c r="BM23" s="209"/>
      <c r="BN23" s="214">
        <v>5437529</v>
      </c>
      <c r="BO23" s="217"/>
      <c r="BP23" s="217"/>
      <c r="BQ23" s="217"/>
      <c r="BR23" s="217"/>
      <c r="BS23" s="217"/>
      <c r="BT23" s="217"/>
      <c r="BU23" s="220"/>
      <c r="BV23" s="214">
        <v>5771482</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184</v>
      </c>
      <c r="F24" s="58"/>
      <c r="G24" s="58"/>
      <c r="H24" s="58"/>
      <c r="I24" s="58"/>
      <c r="J24" s="58"/>
      <c r="K24" s="63"/>
      <c r="L24" s="72">
        <v>1</v>
      </c>
      <c r="M24" s="80"/>
      <c r="N24" s="80"/>
      <c r="O24" s="80"/>
      <c r="P24" s="84"/>
      <c r="Q24" s="72">
        <v>8140</v>
      </c>
      <c r="R24" s="80"/>
      <c r="S24" s="80"/>
      <c r="T24" s="80"/>
      <c r="U24" s="80"/>
      <c r="V24" s="84"/>
      <c r="W24" s="134"/>
      <c r="X24" s="34"/>
      <c r="Y24" s="42"/>
      <c r="Z24" s="52" t="s">
        <v>185</v>
      </c>
      <c r="AA24" s="58"/>
      <c r="AB24" s="58"/>
      <c r="AC24" s="58"/>
      <c r="AD24" s="58"/>
      <c r="AE24" s="58"/>
      <c r="AF24" s="58"/>
      <c r="AG24" s="63"/>
      <c r="AH24" s="72">
        <v>192</v>
      </c>
      <c r="AI24" s="80"/>
      <c r="AJ24" s="80"/>
      <c r="AK24" s="80"/>
      <c r="AL24" s="84"/>
      <c r="AM24" s="72">
        <v>582912</v>
      </c>
      <c r="AN24" s="80"/>
      <c r="AO24" s="80"/>
      <c r="AP24" s="80"/>
      <c r="AQ24" s="80"/>
      <c r="AR24" s="84"/>
      <c r="AS24" s="72">
        <v>3036</v>
      </c>
      <c r="AT24" s="80"/>
      <c r="AU24" s="80"/>
      <c r="AV24" s="80"/>
      <c r="AW24" s="80"/>
      <c r="AX24" s="118"/>
      <c r="AY24" s="191" t="s">
        <v>187</v>
      </c>
      <c r="AZ24" s="199"/>
      <c r="BA24" s="199"/>
      <c r="BB24" s="199"/>
      <c r="BC24" s="199"/>
      <c r="BD24" s="199"/>
      <c r="BE24" s="199"/>
      <c r="BF24" s="199"/>
      <c r="BG24" s="199"/>
      <c r="BH24" s="199"/>
      <c r="BI24" s="199"/>
      <c r="BJ24" s="199"/>
      <c r="BK24" s="199"/>
      <c r="BL24" s="199"/>
      <c r="BM24" s="210"/>
      <c r="BN24" s="214">
        <v>4993183</v>
      </c>
      <c r="BO24" s="217"/>
      <c r="BP24" s="217"/>
      <c r="BQ24" s="217"/>
      <c r="BR24" s="217"/>
      <c r="BS24" s="217"/>
      <c r="BT24" s="217"/>
      <c r="BU24" s="220"/>
      <c r="BV24" s="214">
        <v>5197501</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188</v>
      </c>
      <c r="F25" s="58"/>
      <c r="G25" s="58"/>
      <c r="H25" s="58"/>
      <c r="I25" s="58"/>
      <c r="J25" s="58"/>
      <c r="K25" s="63"/>
      <c r="L25" s="72">
        <v>1</v>
      </c>
      <c r="M25" s="80"/>
      <c r="N25" s="80"/>
      <c r="O25" s="80"/>
      <c r="P25" s="84"/>
      <c r="Q25" s="72">
        <v>6510</v>
      </c>
      <c r="R25" s="80"/>
      <c r="S25" s="80"/>
      <c r="T25" s="80"/>
      <c r="U25" s="80"/>
      <c r="V25" s="84"/>
      <c r="W25" s="134"/>
      <c r="X25" s="34"/>
      <c r="Y25" s="42"/>
      <c r="Z25" s="52" t="s">
        <v>189</v>
      </c>
      <c r="AA25" s="58"/>
      <c r="AB25" s="58"/>
      <c r="AC25" s="58"/>
      <c r="AD25" s="58"/>
      <c r="AE25" s="58"/>
      <c r="AF25" s="58"/>
      <c r="AG25" s="63"/>
      <c r="AH25" s="72" t="s">
        <v>113</v>
      </c>
      <c r="AI25" s="80"/>
      <c r="AJ25" s="80"/>
      <c r="AK25" s="80"/>
      <c r="AL25" s="84"/>
      <c r="AM25" s="72" t="s">
        <v>113</v>
      </c>
      <c r="AN25" s="80"/>
      <c r="AO25" s="80"/>
      <c r="AP25" s="80"/>
      <c r="AQ25" s="80"/>
      <c r="AR25" s="84"/>
      <c r="AS25" s="72" t="s">
        <v>113</v>
      </c>
      <c r="AT25" s="80"/>
      <c r="AU25" s="80"/>
      <c r="AV25" s="80"/>
      <c r="AW25" s="80"/>
      <c r="AX25" s="118"/>
      <c r="AY25" s="189" t="s">
        <v>190</v>
      </c>
      <c r="AZ25" s="197"/>
      <c r="BA25" s="197"/>
      <c r="BB25" s="197"/>
      <c r="BC25" s="197"/>
      <c r="BD25" s="197"/>
      <c r="BE25" s="197"/>
      <c r="BF25" s="197"/>
      <c r="BG25" s="197"/>
      <c r="BH25" s="197"/>
      <c r="BI25" s="197"/>
      <c r="BJ25" s="197"/>
      <c r="BK25" s="197"/>
      <c r="BL25" s="197"/>
      <c r="BM25" s="208"/>
      <c r="BN25" s="213">
        <v>3188694</v>
      </c>
      <c r="BO25" s="216"/>
      <c r="BP25" s="216"/>
      <c r="BQ25" s="216"/>
      <c r="BR25" s="216"/>
      <c r="BS25" s="216"/>
      <c r="BT25" s="216"/>
      <c r="BU25" s="219"/>
      <c r="BV25" s="213">
        <v>1298778</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193</v>
      </c>
      <c r="F26" s="58"/>
      <c r="G26" s="58"/>
      <c r="H26" s="58"/>
      <c r="I26" s="58"/>
      <c r="J26" s="58"/>
      <c r="K26" s="63"/>
      <c r="L26" s="72">
        <v>1</v>
      </c>
      <c r="M26" s="80"/>
      <c r="N26" s="80"/>
      <c r="O26" s="80"/>
      <c r="P26" s="84"/>
      <c r="Q26" s="72">
        <v>6110</v>
      </c>
      <c r="R26" s="80"/>
      <c r="S26" s="80"/>
      <c r="T26" s="80"/>
      <c r="U26" s="80"/>
      <c r="V26" s="84"/>
      <c r="W26" s="134"/>
      <c r="X26" s="34"/>
      <c r="Y26" s="42"/>
      <c r="Z26" s="52" t="s">
        <v>31</v>
      </c>
      <c r="AA26" s="143"/>
      <c r="AB26" s="143"/>
      <c r="AC26" s="143"/>
      <c r="AD26" s="143"/>
      <c r="AE26" s="143"/>
      <c r="AF26" s="143"/>
      <c r="AG26" s="161"/>
      <c r="AH26" s="72">
        <v>7</v>
      </c>
      <c r="AI26" s="80"/>
      <c r="AJ26" s="80"/>
      <c r="AK26" s="80"/>
      <c r="AL26" s="84"/>
      <c r="AM26" s="72">
        <v>22792</v>
      </c>
      <c r="AN26" s="80"/>
      <c r="AO26" s="80"/>
      <c r="AP26" s="80"/>
      <c r="AQ26" s="80"/>
      <c r="AR26" s="84"/>
      <c r="AS26" s="72">
        <v>3256</v>
      </c>
      <c r="AT26" s="80"/>
      <c r="AU26" s="80"/>
      <c r="AV26" s="80"/>
      <c r="AW26" s="80"/>
      <c r="AX26" s="118"/>
      <c r="AY26" s="192" t="s">
        <v>63</v>
      </c>
      <c r="AZ26" s="111"/>
      <c r="BA26" s="111"/>
      <c r="BB26" s="111"/>
      <c r="BC26" s="111"/>
      <c r="BD26" s="111"/>
      <c r="BE26" s="111"/>
      <c r="BF26" s="111"/>
      <c r="BG26" s="111"/>
      <c r="BH26" s="111"/>
      <c r="BI26" s="111"/>
      <c r="BJ26" s="111"/>
      <c r="BK26" s="111"/>
      <c r="BL26" s="111"/>
      <c r="BM26" s="211"/>
      <c r="BN26" s="214" t="s">
        <v>113</v>
      </c>
      <c r="BO26" s="217"/>
      <c r="BP26" s="217"/>
      <c r="BQ26" s="217"/>
      <c r="BR26" s="217"/>
      <c r="BS26" s="217"/>
      <c r="BT26" s="217"/>
      <c r="BU26" s="220"/>
      <c r="BV26" s="214" t="s">
        <v>113</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75</v>
      </c>
      <c r="F27" s="58"/>
      <c r="G27" s="58"/>
      <c r="H27" s="58"/>
      <c r="I27" s="58"/>
      <c r="J27" s="58"/>
      <c r="K27" s="63"/>
      <c r="L27" s="72">
        <v>1</v>
      </c>
      <c r="M27" s="80"/>
      <c r="N27" s="80"/>
      <c r="O27" s="80"/>
      <c r="P27" s="84"/>
      <c r="Q27" s="72">
        <v>3230</v>
      </c>
      <c r="R27" s="80"/>
      <c r="S27" s="80"/>
      <c r="T27" s="80"/>
      <c r="U27" s="80"/>
      <c r="V27" s="84"/>
      <c r="W27" s="134"/>
      <c r="X27" s="34"/>
      <c r="Y27" s="42"/>
      <c r="Z27" s="52" t="s">
        <v>14</v>
      </c>
      <c r="AA27" s="58"/>
      <c r="AB27" s="58"/>
      <c r="AC27" s="58"/>
      <c r="AD27" s="58"/>
      <c r="AE27" s="58"/>
      <c r="AF27" s="58"/>
      <c r="AG27" s="63"/>
      <c r="AH27" s="72" t="s">
        <v>113</v>
      </c>
      <c r="AI27" s="80"/>
      <c r="AJ27" s="80"/>
      <c r="AK27" s="80"/>
      <c r="AL27" s="84"/>
      <c r="AM27" s="72" t="s">
        <v>113</v>
      </c>
      <c r="AN27" s="80"/>
      <c r="AO27" s="80"/>
      <c r="AP27" s="80"/>
      <c r="AQ27" s="80"/>
      <c r="AR27" s="84"/>
      <c r="AS27" s="72" t="s">
        <v>113</v>
      </c>
      <c r="AT27" s="80"/>
      <c r="AU27" s="80"/>
      <c r="AV27" s="80"/>
      <c r="AW27" s="80"/>
      <c r="AX27" s="118"/>
      <c r="AY27" s="193" t="s">
        <v>38</v>
      </c>
      <c r="AZ27" s="200"/>
      <c r="BA27" s="200"/>
      <c r="BB27" s="200"/>
      <c r="BC27" s="200"/>
      <c r="BD27" s="200"/>
      <c r="BE27" s="200"/>
      <c r="BF27" s="200"/>
      <c r="BG27" s="200"/>
      <c r="BH27" s="200"/>
      <c r="BI27" s="200"/>
      <c r="BJ27" s="200"/>
      <c r="BK27" s="200"/>
      <c r="BL27" s="200"/>
      <c r="BM27" s="212"/>
      <c r="BN27" s="215">
        <v>336059</v>
      </c>
      <c r="BO27" s="218"/>
      <c r="BP27" s="218"/>
      <c r="BQ27" s="218"/>
      <c r="BR27" s="218"/>
      <c r="BS27" s="218"/>
      <c r="BT27" s="218"/>
      <c r="BU27" s="221"/>
      <c r="BV27" s="215">
        <v>335703</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195</v>
      </c>
      <c r="F28" s="58"/>
      <c r="G28" s="58"/>
      <c r="H28" s="58"/>
      <c r="I28" s="58"/>
      <c r="J28" s="58"/>
      <c r="K28" s="63"/>
      <c r="L28" s="72">
        <v>1</v>
      </c>
      <c r="M28" s="80"/>
      <c r="N28" s="80"/>
      <c r="O28" s="80"/>
      <c r="P28" s="84"/>
      <c r="Q28" s="72">
        <v>2490</v>
      </c>
      <c r="R28" s="80"/>
      <c r="S28" s="80"/>
      <c r="T28" s="80"/>
      <c r="U28" s="80"/>
      <c r="V28" s="84"/>
      <c r="W28" s="134"/>
      <c r="X28" s="34"/>
      <c r="Y28" s="42"/>
      <c r="Z28" s="52" t="s">
        <v>196</v>
      </c>
      <c r="AA28" s="58"/>
      <c r="AB28" s="58"/>
      <c r="AC28" s="58"/>
      <c r="AD28" s="58"/>
      <c r="AE28" s="58"/>
      <c r="AF28" s="58"/>
      <c r="AG28" s="63"/>
      <c r="AH28" s="72" t="s">
        <v>113</v>
      </c>
      <c r="AI28" s="80"/>
      <c r="AJ28" s="80"/>
      <c r="AK28" s="80"/>
      <c r="AL28" s="84"/>
      <c r="AM28" s="72" t="s">
        <v>113</v>
      </c>
      <c r="AN28" s="80"/>
      <c r="AO28" s="80"/>
      <c r="AP28" s="80"/>
      <c r="AQ28" s="80"/>
      <c r="AR28" s="84"/>
      <c r="AS28" s="72" t="s">
        <v>113</v>
      </c>
      <c r="AT28" s="80"/>
      <c r="AU28" s="80"/>
      <c r="AV28" s="80"/>
      <c r="AW28" s="80"/>
      <c r="AX28" s="118"/>
      <c r="AY28" s="194" t="s">
        <v>52</v>
      </c>
      <c r="AZ28" s="201"/>
      <c r="BA28" s="201"/>
      <c r="BB28" s="204"/>
      <c r="BC28" s="189" t="s">
        <v>19</v>
      </c>
      <c r="BD28" s="197"/>
      <c r="BE28" s="197"/>
      <c r="BF28" s="197"/>
      <c r="BG28" s="197"/>
      <c r="BH28" s="197"/>
      <c r="BI28" s="197"/>
      <c r="BJ28" s="197"/>
      <c r="BK28" s="197"/>
      <c r="BL28" s="197"/>
      <c r="BM28" s="208"/>
      <c r="BN28" s="213">
        <v>1681127</v>
      </c>
      <c r="BO28" s="216"/>
      <c r="BP28" s="216"/>
      <c r="BQ28" s="216"/>
      <c r="BR28" s="216"/>
      <c r="BS28" s="216"/>
      <c r="BT28" s="216"/>
      <c r="BU28" s="219"/>
      <c r="BV28" s="213">
        <v>1845342</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197</v>
      </c>
      <c r="F29" s="58"/>
      <c r="G29" s="58"/>
      <c r="H29" s="58"/>
      <c r="I29" s="58"/>
      <c r="J29" s="58"/>
      <c r="K29" s="63"/>
      <c r="L29" s="72">
        <v>14</v>
      </c>
      <c r="M29" s="80"/>
      <c r="N29" s="80"/>
      <c r="O29" s="80"/>
      <c r="P29" s="84"/>
      <c r="Q29" s="72">
        <v>2350</v>
      </c>
      <c r="R29" s="80"/>
      <c r="S29" s="80"/>
      <c r="T29" s="80"/>
      <c r="U29" s="80"/>
      <c r="V29" s="84"/>
      <c r="W29" s="135"/>
      <c r="X29" s="140"/>
      <c r="Y29" s="142"/>
      <c r="Z29" s="52" t="s">
        <v>137</v>
      </c>
      <c r="AA29" s="58"/>
      <c r="AB29" s="58"/>
      <c r="AC29" s="58"/>
      <c r="AD29" s="58"/>
      <c r="AE29" s="58"/>
      <c r="AF29" s="58"/>
      <c r="AG29" s="63"/>
      <c r="AH29" s="72">
        <v>192</v>
      </c>
      <c r="AI29" s="80"/>
      <c r="AJ29" s="80"/>
      <c r="AK29" s="80"/>
      <c r="AL29" s="84"/>
      <c r="AM29" s="72">
        <v>582912</v>
      </c>
      <c r="AN29" s="80"/>
      <c r="AO29" s="80"/>
      <c r="AP29" s="80"/>
      <c r="AQ29" s="80"/>
      <c r="AR29" s="84"/>
      <c r="AS29" s="72">
        <v>3036</v>
      </c>
      <c r="AT29" s="80"/>
      <c r="AU29" s="80"/>
      <c r="AV29" s="80"/>
      <c r="AW29" s="80"/>
      <c r="AX29" s="118"/>
      <c r="AY29" s="195"/>
      <c r="AZ29" s="202"/>
      <c r="BA29" s="202"/>
      <c r="BB29" s="205"/>
      <c r="BC29" s="190" t="s">
        <v>198</v>
      </c>
      <c r="BD29" s="198"/>
      <c r="BE29" s="198"/>
      <c r="BF29" s="198"/>
      <c r="BG29" s="198"/>
      <c r="BH29" s="198"/>
      <c r="BI29" s="198"/>
      <c r="BJ29" s="198"/>
      <c r="BK29" s="198"/>
      <c r="BL29" s="198"/>
      <c r="BM29" s="209"/>
      <c r="BN29" s="214">
        <v>820318</v>
      </c>
      <c r="BO29" s="217"/>
      <c r="BP29" s="217"/>
      <c r="BQ29" s="217"/>
      <c r="BR29" s="217"/>
      <c r="BS29" s="217"/>
      <c r="BT29" s="217"/>
      <c r="BU29" s="220"/>
      <c r="BV29" s="214">
        <v>795527</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105</v>
      </c>
      <c r="X30" s="141"/>
      <c r="Y30" s="141"/>
      <c r="Z30" s="141"/>
      <c r="AA30" s="141"/>
      <c r="AB30" s="141"/>
      <c r="AC30" s="141"/>
      <c r="AD30" s="141"/>
      <c r="AE30" s="141"/>
      <c r="AF30" s="141"/>
      <c r="AG30" s="162"/>
      <c r="AH30" s="150">
        <v>93.1</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199</v>
      </c>
      <c r="BD30" s="199"/>
      <c r="BE30" s="199"/>
      <c r="BF30" s="199"/>
      <c r="BG30" s="199"/>
      <c r="BH30" s="199"/>
      <c r="BI30" s="199"/>
      <c r="BJ30" s="199"/>
      <c r="BK30" s="199"/>
      <c r="BL30" s="199"/>
      <c r="BM30" s="210"/>
      <c r="BN30" s="215">
        <v>3264680</v>
      </c>
      <c r="BO30" s="218"/>
      <c r="BP30" s="218"/>
      <c r="BQ30" s="218"/>
      <c r="BR30" s="218"/>
      <c r="BS30" s="218"/>
      <c r="BT30" s="218"/>
      <c r="BU30" s="221"/>
      <c r="BV30" s="215">
        <v>3424316</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201</v>
      </c>
      <c r="D32" s="36"/>
      <c r="E32" s="36"/>
      <c r="F32" s="36"/>
      <c r="G32" s="36"/>
      <c r="H32" s="36"/>
      <c r="I32" s="36"/>
      <c r="J32" s="36"/>
      <c r="K32" s="36"/>
      <c r="L32" s="36"/>
      <c r="M32" s="36"/>
      <c r="N32" s="36"/>
      <c r="O32" s="36"/>
      <c r="P32" s="36"/>
      <c r="Q32" s="36"/>
      <c r="R32" s="36"/>
      <c r="S32" s="36"/>
      <c r="U32" s="111" t="s">
        <v>203</v>
      </c>
      <c r="V32" s="111"/>
      <c r="W32" s="111"/>
      <c r="X32" s="111"/>
      <c r="Y32" s="111"/>
      <c r="Z32" s="111"/>
      <c r="AA32" s="111"/>
      <c r="AB32" s="111"/>
      <c r="AC32" s="111"/>
      <c r="AD32" s="111"/>
      <c r="AE32" s="111"/>
      <c r="AF32" s="111"/>
      <c r="AG32" s="111"/>
      <c r="AH32" s="111"/>
      <c r="AI32" s="111"/>
      <c r="AJ32" s="111"/>
      <c r="AK32" s="111"/>
      <c r="AM32" s="111" t="s">
        <v>112</v>
      </c>
      <c r="AN32" s="111"/>
      <c r="AO32" s="111"/>
      <c r="AP32" s="111"/>
      <c r="AQ32" s="111"/>
      <c r="AR32" s="111"/>
      <c r="AS32" s="111"/>
      <c r="AT32" s="111"/>
      <c r="AU32" s="111"/>
      <c r="AV32" s="111"/>
      <c r="AW32" s="111"/>
      <c r="AX32" s="111"/>
      <c r="AY32" s="111"/>
      <c r="AZ32" s="111"/>
      <c r="BA32" s="111"/>
      <c r="BB32" s="111"/>
      <c r="BC32" s="111"/>
      <c r="BE32" s="111" t="s">
        <v>204</v>
      </c>
      <c r="BF32" s="111"/>
      <c r="BG32" s="111"/>
      <c r="BH32" s="111"/>
      <c r="BI32" s="111"/>
      <c r="BJ32" s="111"/>
      <c r="BK32" s="111"/>
      <c r="BL32" s="111"/>
      <c r="BM32" s="111"/>
      <c r="BN32" s="111"/>
      <c r="BO32" s="111"/>
      <c r="BP32" s="111"/>
      <c r="BQ32" s="111"/>
      <c r="BR32" s="111"/>
      <c r="BS32" s="111"/>
      <c r="BT32" s="111"/>
      <c r="BU32" s="111"/>
      <c r="BW32" s="111" t="s">
        <v>205</v>
      </c>
      <c r="BX32" s="111"/>
      <c r="BY32" s="111"/>
      <c r="BZ32" s="111"/>
      <c r="CA32" s="111"/>
      <c r="CB32" s="111"/>
      <c r="CC32" s="111"/>
      <c r="CD32" s="111"/>
      <c r="CE32" s="111"/>
      <c r="CF32" s="111"/>
      <c r="CG32" s="111"/>
      <c r="CH32" s="111"/>
      <c r="CI32" s="111"/>
      <c r="CJ32" s="111"/>
      <c r="CK32" s="111"/>
      <c r="CL32" s="111"/>
      <c r="CM32" s="111"/>
      <c r="CO32" s="111" t="s">
        <v>207</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208</v>
      </c>
      <c r="D33" s="37"/>
      <c r="E33" s="54" t="s">
        <v>209</v>
      </c>
      <c r="F33" s="54"/>
      <c r="G33" s="54"/>
      <c r="H33" s="54"/>
      <c r="I33" s="54"/>
      <c r="J33" s="54"/>
      <c r="K33" s="54"/>
      <c r="L33" s="54"/>
      <c r="M33" s="54"/>
      <c r="N33" s="54"/>
      <c r="O33" s="54"/>
      <c r="P33" s="54"/>
      <c r="Q33" s="54"/>
      <c r="R33" s="54"/>
      <c r="S33" s="54"/>
      <c r="T33" s="54"/>
      <c r="U33" s="37" t="s">
        <v>208</v>
      </c>
      <c r="V33" s="37"/>
      <c r="W33" s="54" t="s">
        <v>209</v>
      </c>
      <c r="X33" s="54"/>
      <c r="Y33" s="54"/>
      <c r="Z33" s="54"/>
      <c r="AA33" s="54"/>
      <c r="AB33" s="54"/>
      <c r="AC33" s="54"/>
      <c r="AD33" s="54"/>
      <c r="AE33" s="54"/>
      <c r="AF33" s="54"/>
      <c r="AG33" s="54"/>
      <c r="AH33" s="54"/>
      <c r="AI33" s="54"/>
      <c r="AJ33" s="54"/>
      <c r="AK33" s="54"/>
      <c r="AL33" s="54"/>
      <c r="AM33" s="37" t="s">
        <v>208</v>
      </c>
      <c r="AN33" s="37"/>
      <c r="AO33" s="54" t="s">
        <v>209</v>
      </c>
      <c r="AP33" s="54"/>
      <c r="AQ33" s="54"/>
      <c r="AR33" s="54"/>
      <c r="AS33" s="54"/>
      <c r="AT33" s="54"/>
      <c r="AU33" s="54"/>
      <c r="AV33" s="54"/>
      <c r="AW33" s="54"/>
      <c r="AX33" s="54"/>
      <c r="AY33" s="54"/>
      <c r="AZ33" s="54"/>
      <c r="BA33" s="54"/>
      <c r="BB33" s="54"/>
      <c r="BC33" s="54"/>
      <c r="BD33" s="37"/>
      <c r="BE33" s="54" t="s">
        <v>212</v>
      </c>
      <c r="BF33" s="54"/>
      <c r="BG33" s="54" t="s">
        <v>213</v>
      </c>
      <c r="BH33" s="54"/>
      <c r="BI33" s="54"/>
      <c r="BJ33" s="54"/>
      <c r="BK33" s="54"/>
      <c r="BL33" s="54"/>
      <c r="BM33" s="54"/>
      <c r="BN33" s="54"/>
      <c r="BO33" s="54"/>
      <c r="BP33" s="54"/>
      <c r="BQ33" s="54"/>
      <c r="BR33" s="54"/>
      <c r="BS33" s="54"/>
      <c r="BT33" s="54"/>
      <c r="BU33" s="54"/>
      <c r="BV33" s="37"/>
      <c r="BW33" s="37" t="s">
        <v>212</v>
      </c>
      <c r="BX33" s="37"/>
      <c r="BY33" s="54" t="s">
        <v>215</v>
      </c>
      <c r="BZ33" s="54"/>
      <c r="CA33" s="54"/>
      <c r="CB33" s="54"/>
      <c r="CC33" s="54"/>
      <c r="CD33" s="54"/>
      <c r="CE33" s="54"/>
      <c r="CF33" s="54"/>
      <c r="CG33" s="54"/>
      <c r="CH33" s="54"/>
      <c r="CI33" s="54"/>
      <c r="CJ33" s="54"/>
      <c r="CK33" s="54"/>
      <c r="CL33" s="54"/>
      <c r="CM33" s="54"/>
      <c r="CN33" s="54"/>
      <c r="CO33" s="37" t="s">
        <v>208</v>
      </c>
      <c r="CP33" s="37"/>
      <c r="CQ33" s="54" t="s">
        <v>144</v>
      </c>
      <c r="CR33" s="54"/>
      <c r="CS33" s="54"/>
      <c r="CT33" s="54"/>
      <c r="CU33" s="54"/>
      <c r="CV33" s="54"/>
      <c r="CW33" s="54"/>
      <c r="CX33" s="54"/>
      <c r="CY33" s="54"/>
      <c r="CZ33" s="54"/>
      <c r="DA33" s="54"/>
      <c r="DB33" s="54"/>
      <c r="DC33" s="54"/>
      <c r="DD33" s="54"/>
      <c r="DE33" s="54"/>
      <c r="DF33" s="54"/>
      <c r="DG33" s="253" t="s">
        <v>216</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4</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8</v>
      </c>
      <c r="AN34" s="38"/>
      <c r="AO34" s="55" t="str">
        <f>IF('各会計、関係団体の財政状況及び健全化判断比率'!B32="","",'各会計、関係団体の財政状況及び健全化判断比率'!B32)</f>
        <v>水道事業会計</v>
      </c>
      <c r="AP34" s="55"/>
      <c r="AQ34" s="55"/>
      <c r="AR34" s="55"/>
      <c r="AS34" s="55"/>
      <c r="AT34" s="55"/>
      <c r="AU34" s="55"/>
      <c r="AV34" s="55"/>
      <c r="AW34" s="55"/>
      <c r="AX34" s="55"/>
      <c r="AY34" s="55"/>
      <c r="AZ34" s="55"/>
      <c r="BA34" s="55"/>
      <c r="BB34" s="55"/>
      <c r="BC34" s="55"/>
      <c r="BD34" s="2"/>
      <c r="BE34" s="38">
        <f>IF(BG34="","",MAX(C34:D43,U34:V43,AM34:AN43)+1)</f>
        <v>10</v>
      </c>
      <c r="BF34" s="38"/>
      <c r="BG34" s="55" t="str">
        <f>IF('各会計、関係団体の財政状況及び健全化判断比率'!B34="","",'各会計、関係団体の財政状況及び健全化判断比率'!B34)</f>
        <v>風力発電事業特別会計</v>
      </c>
      <c r="BH34" s="55"/>
      <c r="BI34" s="55"/>
      <c r="BJ34" s="55"/>
      <c r="BK34" s="55"/>
      <c r="BL34" s="55"/>
      <c r="BM34" s="55"/>
      <c r="BN34" s="55"/>
      <c r="BO34" s="55"/>
      <c r="BP34" s="55"/>
      <c r="BQ34" s="55"/>
      <c r="BR34" s="55"/>
      <c r="BS34" s="55"/>
      <c r="BT34" s="55"/>
      <c r="BU34" s="55"/>
      <c r="BV34" s="2"/>
      <c r="BW34" s="38">
        <f>IF(BY34="","",MAX(C34:D43,U34:V43,AM34:AN43,BE34:BF43)+1)</f>
        <v>14</v>
      </c>
      <c r="BX34" s="38"/>
      <c r="BY34" s="55" t="str">
        <f>IF('各会計、関係団体の財政状況及び健全化判断比率'!B68="","",'各会計、関係団体の財政状況及び健全化判断比率'!B68)</f>
        <v>鳥取県町村総合事務組合</v>
      </c>
      <c r="BZ34" s="55"/>
      <c r="CA34" s="55"/>
      <c r="CB34" s="55"/>
      <c r="CC34" s="55"/>
      <c r="CD34" s="55"/>
      <c r="CE34" s="55"/>
      <c r="CF34" s="55"/>
      <c r="CG34" s="55"/>
      <c r="CH34" s="55"/>
      <c r="CI34" s="55"/>
      <c r="CJ34" s="55"/>
      <c r="CK34" s="55"/>
      <c r="CL34" s="55"/>
      <c r="CM34" s="55"/>
      <c r="CN34" s="2"/>
      <c r="CO34" s="38">
        <f>IF(CQ34="","",MAX(C34:D43,U34:V43,AM34:AN43,BE34:BF43,BW34:BX43)+1)</f>
        <v>18</v>
      </c>
      <c r="CP34" s="38"/>
      <c r="CQ34" s="55" t="str">
        <f>IF('各会計、関係団体の財政状況及び健全化判断比率'!BS7="","",'各会計、関係団体の財政状況及び健全化判断比率'!BS7)</f>
        <v>大山恵みの里公社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土地取得特別会計</v>
      </c>
      <c r="F35" s="55"/>
      <c r="G35" s="55"/>
      <c r="H35" s="55"/>
      <c r="I35" s="55"/>
      <c r="J35" s="55"/>
      <c r="K35" s="55"/>
      <c r="L35" s="55"/>
      <c r="M35" s="55"/>
      <c r="N35" s="55"/>
      <c r="O35" s="55"/>
      <c r="P35" s="55"/>
      <c r="Q35" s="55"/>
      <c r="R35" s="55"/>
      <c r="S35" s="55"/>
      <c r="T35" s="2"/>
      <c r="U35" s="38">
        <f t="shared" ref="U35:U43" si="1">IF(W35="","",U34+1)</f>
        <v>5</v>
      </c>
      <c r="V35" s="38"/>
      <c r="W35" s="55" t="str">
        <f>IF('各会計、関係団体の財政状況及び健全化判断比率'!B29="","",'各会計、関係団体の財政状況及び健全化判断比率'!B29)</f>
        <v>国民健康保険診療所特別会計</v>
      </c>
      <c r="X35" s="55"/>
      <c r="Y35" s="55"/>
      <c r="Z35" s="55"/>
      <c r="AA35" s="55"/>
      <c r="AB35" s="55"/>
      <c r="AC35" s="55"/>
      <c r="AD35" s="55"/>
      <c r="AE35" s="55"/>
      <c r="AF35" s="55"/>
      <c r="AG35" s="55"/>
      <c r="AH35" s="55"/>
      <c r="AI35" s="55"/>
      <c r="AJ35" s="55"/>
      <c r="AK35" s="55"/>
      <c r="AL35" s="2"/>
      <c r="AM35" s="38">
        <f t="shared" ref="AM35:AM43" si="2">IF(AO35="","",AM34+1)</f>
        <v>9</v>
      </c>
      <c r="AN35" s="38"/>
      <c r="AO35" s="55" t="str">
        <f>IF('各会計、関係団体の財政状況及び健全化判断比率'!B33="","",'各会計、関係団体の財政状況及び健全化判断比率'!B33)</f>
        <v>下水道事業会計</v>
      </c>
      <c r="AP35" s="55"/>
      <c r="AQ35" s="55"/>
      <c r="AR35" s="55"/>
      <c r="AS35" s="55"/>
      <c r="AT35" s="55"/>
      <c r="AU35" s="55"/>
      <c r="AV35" s="55"/>
      <c r="AW35" s="55"/>
      <c r="AX35" s="55"/>
      <c r="AY35" s="55"/>
      <c r="AZ35" s="55"/>
      <c r="BA35" s="55"/>
      <c r="BB35" s="55"/>
      <c r="BC35" s="55"/>
      <c r="BD35" s="2"/>
      <c r="BE35" s="38">
        <f t="shared" ref="BE35:BE43" si="3">IF(BG35="","",BE34+1)</f>
        <v>11</v>
      </c>
      <c r="BF35" s="38"/>
      <c r="BG35" s="55" t="str">
        <f>IF('各会計、関係団体の財政状況及び健全化判断比率'!B35="","",'各会計、関係団体の財政状況及び健全化判断比率'!B35)</f>
        <v>温泉事業特別会計</v>
      </c>
      <c r="BH35" s="55"/>
      <c r="BI35" s="55"/>
      <c r="BJ35" s="55"/>
      <c r="BK35" s="55"/>
      <c r="BL35" s="55"/>
      <c r="BM35" s="55"/>
      <c r="BN35" s="55"/>
      <c r="BO35" s="55"/>
      <c r="BP35" s="55"/>
      <c r="BQ35" s="55"/>
      <c r="BR35" s="55"/>
      <c r="BS35" s="55"/>
      <c r="BT35" s="55"/>
      <c r="BU35" s="55"/>
      <c r="BV35" s="2"/>
      <c r="BW35" s="38">
        <f t="shared" ref="BW35:BW43" si="4">IF(BY35="","",BW34+1)</f>
        <v>15</v>
      </c>
      <c r="BX35" s="38"/>
      <c r="BY35" s="55" t="str">
        <f>IF('各会計、関係団体の財政状況及び健全化判断比率'!B69="","",'各会計、関係団体の財政状況及び健全化判断比率'!B69)</f>
        <v>鳥取県西部広域行政管理組合</v>
      </c>
      <c r="BZ35" s="55"/>
      <c r="CA35" s="55"/>
      <c r="CB35" s="55"/>
      <c r="CC35" s="55"/>
      <c r="CD35" s="55"/>
      <c r="CE35" s="55"/>
      <c r="CF35" s="55"/>
      <c r="CG35" s="55"/>
      <c r="CH35" s="55"/>
      <c r="CI35" s="55"/>
      <c r="CJ35" s="55"/>
      <c r="CK35" s="55"/>
      <c r="CL35" s="55"/>
      <c r="CM35" s="55"/>
      <c r="CN35" s="2"/>
      <c r="CO35" s="38">
        <f t="shared" ref="CO35:CO43" si="5">IF(CQ35="","",CO34+1)</f>
        <v>19</v>
      </c>
      <c r="CP35" s="38"/>
      <c r="CQ35" s="55" t="str">
        <f>IF('各会計、関係団体の財政状況及び健全化判断比率'!BS8="","",'各会計、関係団体の財政状況及び健全化判断比率'!BS8)</f>
        <v>大山観光局</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開拓専用水道特別会計</v>
      </c>
      <c r="F36" s="55"/>
      <c r="G36" s="55"/>
      <c r="H36" s="55"/>
      <c r="I36" s="55"/>
      <c r="J36" s="55"/>
      <c r="K36" s="55"/>
      <c r="L36" s="55"/>
      <c r="M36" s="55"/>
      <c r="N36" s="55"/>
      <c r="O36" s="55"/>
      <c r="P36" s="55"/>
      <c r="Q36" s="55"/>
      <c r="R36" s="55"/>
      <c r="S36" s="55"/>
      <c r="T36" s="2"/>
      <c r="U36" s="38">
        <f t="shared" si="1"/>
        <v>6</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f t="shared" si="3"/>
        <v>12</v>
      </c>
      <c r="BF36" s="38"/>
      <c r="BG36" s="55" t="str">
        <f>IF('各会計、関係団体の財政状況及び健全化判断比率'!B36="","",'各会計、関係団体の財政状況及び健全化判断比率'!B36)</f>
        <v>索道事業特別会計</v>
      </c>
      <c r="BH36" s="55"/>
      <c r="BI36" s="55"/>
      <c r="BJ36" s="55"/>
      <c r="BK36" s="55"/>
      <c r="BL36" s="55"/>
      <c r="BM36" s="55"/>
      <c r="BN36" s="55"/>
      <c r="BO36" s="55"/>
      <c r="BP36" s="55"/>
      <c r="BQ36" s="55"/>
      <c r="BR36" s="55"/>
      <c r="BS36" s="55"/>
      <c r="BT36" s="55"/>
      <c r="BU36" s="55"/>
      <c r="BV36" s="2"/>
      <c r="BW36" s="38">
        <f t="shared" si="4"/>
        <v>16</v>
      </c>
      <c r="BX36" s="38"/>
      <c r="BY36" s="55" t="str">
        <f>IF('各会計、関係団体の財政状況及び健全化判断比率'!B70="","",'各会計、関係団体の財政状況及び健全化判断比率'!B70)</f>
        <v>鳥取県後期高齢者医療広域連合 一般会計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7</v>
      </c>
      <c r="V37" s="38"/>
      <c r="W37" s="55" t="str">
        <f>IF('各会計、関係団体の財政状況及び健全化判断比率'!B31="","",'各会計、関係団体の財政状況及び健全化判断比率'!B31)</f>
        <v>介護保険特別会計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f t="shared" si="3"/>
        <v>13</v>
      </c>
      <c r="BF37" s="38"/>
      <c r="BG37" s="55" t="str">
        <f>IF('各会計、関係団体の財政状況及び健全化判断比率'!B37="","",'各会計、関係団体の財政状況及び健全化判断比率'!B37)</f>
        <v>宅地造成事業特別会計</v>
      </c>
      <c r="BH37" s="55"/>
      <c r="BI37" s="55"/>
      <c r="BJ37" s="55"/>
      <c r="BK37" s="55"/>
      <c r="BL37" s="55"/>
      <c r="BM37" s="55"/>
      <c r="BN37" s="55"/>
      <c r="BO37" s="55"/>
      <c r="BP37" s="55"/>
      <c r="BQ37" s="55"/>
      <c r="BR37" s="55"/>
      <c r="BS37" s="55"/>
      <c r="BT37" s="55"/>
      <c r="BU37" s="55"/>
      <c r="BV37" s="2"/>
      <c r="BW37" s="38">
        <f t="shared" si="4"/>
        <v>17</v>
      </c>
      <c r="BX37" s="38"/>
      <c r="BY37" s="55" t="str">
        <f>IF('各会計、関係団体の財政状況及び健全化判断比率'!B71="","",'各会計、関係団体の財政状況及び健全化判断比率'!B71)</f>
        <v>鳥取県後期高齢者医療広域連合　後期高齢者医療特別会計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219</v>
      </c>
      <c r="E46" s="1" t="s">
        <v>223</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225</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226</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228</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66</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230</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231</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234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kIz7SGnOmgGtWU9f7J4rAh9zSXINGgH0ZUsMUBjz/n4FLPXJvZu20Ajo6+jyRJMaxKg7QkOQeuKojKiaBkN7Iw==" saltValue="+heq0ynslJ+Uptskoc+u/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6" fitToWidth="1" fitToHeight="1" orientation="landscape" usePrinterDefaults="1"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119</v>
      </c>
      <c r="DI1" s="344"/>
      <c r="DJ1" s="344"/>
      <c r="DK1" s="344"/>
      <c r="DL1" s="344"/>
      <c r="DM1" s="344"/>
      <c r="DN1" s="351"/>
      <c r="DO1" s="1"/>
      <c r="DP1" s="343" t="s">
        <v>235</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186</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237</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239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40</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67</v>
      </c>
      <c r="C4" s="139"/>
      <c r="D4" s="139"/>
      <c r="E4" s="139"/>
      <c r="F4" s="139"/>
      <c r="G4" s="139"/>
      <c r="H4" s="139"/>
      <c r="I4" s="139"/>
      <c r="J4" s="139"/>
      <c r="K4" s="139"/>
      <c r="L4" s="139"/>
      <c r="M4" s="139"/>
      <c r="N4" s="139"/>
      <c r="O4" s="139"/>
      <c r="P4" s="139"/>
      <c r="Q4" s="144"/>
      <c r="R4" s="182" t="s">
        <v>53</v>
      </c>
      <c r="S4" s="139"/>
      <c r="T4" s="139"/>
      <c r="U4" s="139"/>
      <c r="V4" s="139"/>
      <c r="W4" s="139"/>
      <c r="X4" s="139"/>
      <c r="Y4" s="144"/>
      <c r="Z4" s="182" t="s">
        <v>240</v>
      </c>
      <c r="AA4" s="139"/>
      <c r="AB4" s="139"/>
      <c r="AC4" s="144"/>
      <c r="AD4" s="182" t="s">
        <v>242</v>
      </c>
      <c r="AE4" s="139"/>
      <c r="AF4" s="139"/>
      <c r="AG4" s="139"/>
      <c r="AH4" s="139"/>
      <c r="AI4" s="139"/>
      <c r="AJ4" s="139"/>
      <c r="AK4" s="144"/>
      <c r="AL4" s="182" t="s">
        <v>240</v>
      </c>
      <c r="AM4" s="139"/>
      <c r="AN4" s="139"/>
      <c r="AO4" s="144"/>
      <c r="AP4" s="298" t="s">
        <v>89</v>
      </c>
      <c r="AQ4" s="298"/>
      <c r="AR4" s="298"/>
      <c r="AS4" s="298"/>
      <c r="AT4" s="298"/>
      <c r="AU4" s="298"/>
      <c r="AV4" s="298"/>
      <c r="AW4" s="298"/>
      <c r="AX4" s="298"/>
      <c r="AY4" s="298"/>
      <c r="AZ4" s="298"/>
      <c r="BA4" s="298"/>
      <c r="BB4" s="298"/>
      <c r="BC4" s="298"/>
      <c r="BD4" s="298"/>
      <c r="BE4" s="298"/>
      <c r="BF4" s="298"/>
      <c r="BG4" s="298" t="s">
        <v>244</v>
      </c>
      <c r="BH4" s="298"/>
      <c r="BI4" s="298"/>
      <c r="BJ4" s="298"/>
      <c r="BK4" s="298"/>
      <c r="BL4" s="298"/>
      <c r="BM4" s="298"/>
      <c r="BN4" s="298"/>
      <c r="BO4" s="298" t="s">
        <v>240</v>
      </c>
      <c r="BP4" s="298"/>
      <c r="BQ4" s="298"/>
      <c r="BR4" s="298"/>
      <c r="BS4" s="298" t="s">
        <v>246</v>
      </c>
      <c r="BT4" s="298"/>
      <c r="BU4" s="298"/>
      <c r="BV4" s="298"/>
      <c r="BW4" s="298"/>
      <c r="BX4" s="298"/>
      <c r="BY4" s="298"/>
      <c r="BZ4" s="298"/>
      <c r="CA4" s="298"/>
      <c r="CB4" s="298"/>
      <c r="CD4" s="182" t="s">
        <v>249</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252</v>
      </c>
      <c r="C5" s="265"/>
      <c r="D5" s="265"/>
      <c r="E5" s="265"/>
      <c r="F5" s="265"/>
      <c r="G5" s="265"/>
      <c r="H5" s="265"/>
      <c r="I5" s="265"/>
      <c r="J5" s="265"/>
      <c r="K5" s="265"/>
      <c r="L5" s="265"/>
      <c r="M5" s="265"/>
      <c r="N5" s="265"/>
      <c r="O5" s="265"/>
      <c r="P5" s="265"/>
      <c r="Q5" s="268"/>
      <c r="R5" s="273">
        <v>1618452</v>
      </c>
      <c r="S5" s="276"/>
      <c r="T5" s="276"/>
      <c r="U5" s="276"/>
      <c r="V5" s="276"/>
      <c r="W5" s="276"/>
      <c r="X5" s="276"/>
      <c r="Y5" s="278"/>
      <c r="Z5" s="281">
        <v>13</v>
      </c>
      <c r="AA5" s="281"/>
      <c r="AB5" s="281"/>
      <c r="AC5" s="281"/>
      <c r="AD5" s="286">
        <v>1618452</v>
      </c>
      <c r="AE5" s="286"/>
      <c r="AF5" s="286"/>
      <c r="AG5" s="286"/>
      <c r="AH5" s="286"/>
      <c r="AI5" s="286"/>
      <c r="AJ5" s="286"/>
      <c r="AK5" s="286"/>
      <c r="AL5" s="291">
        <v>23</v>
      </c>
      <c r="AM5" s="293"/>
      <c r="AN5" s="293"/>
      <c r="AO5" s="295"/>
      <c r="AP5" s="260" t="s">
        <v>104</v>
      </c>
      <c r="AQ5" s="265"/>
      <c r="AR5" s="265"/>
      <c r="AS5" s="265"/>
      <c r="AT5" s="265"/>
      <c r="AU5" s="265"/>
      <c r="AV5" s="265"/>
      <c r="AW5" s="265"/>
      <c r="AX5" s="265"/>
      <c r="AY5" s="265"/>
      <c r="AZ5" s="265"/>
      <c r="BA5" s="265"/>
      <c r="BB5" s="265"/>
      <c r="BC5" s="265"/>
      <c r="BD5" s="265"/>
      <c r="BE5" s="265"/>
      <c r="BF5" s="268"/>
      <c r="BG5" s="274">
        <v>1618452</v>
      </c>
      <c r="BH5" s="217"/>
      <c r="BI5" s="217"/>
      <c r="BJ5" s="217"/>
      <c r="BK5" s="217"/>
      <c r="BL5" s="217"/>
      <c r="BM5" s="217"/>
      <c r="BN5" s="279"/>
      <c r="BO5" s="282">
        <v>100</v>
      </c>
      <c r="BP5" s="282"/>
      <c r="BQ5" s="282"/>
      <c r="BR5" s="282"/>
      <c r="BS5" s="287" t="s">
        <v>113</v>
      </c>
      <c r="BT5" s="287"/>
      <c r="BU5" s="287"/>
      <c r="BV5" s="287"/>
      <c r="BW5" s="287"/>
      <c r="BX5" s="287"/>
      <c r="BY5" s="287"/>
      <c r="BZ5" s="287"/>
      <c r="CA5" s="287"/>
      <c r="CB5" s="325"/>
      <c r="CD5" s="182" t="s">
        <v>89</v>
      </c>
      <c r="CE5" s="139"/>
      <c r="CF5" s="139"/>
      <c r="CG5" s="139"/>
      <c r="CH5" s="139"/>
      <c r="CI5" s="139"/>
      <c r="CJ5" s="139"/>
      <c r="CK5" s="139"/>
      <c r="CL5" s="139"/>
      <c r="CM5" s="139"/>
      <c r="CN5" s="139"/>
      <c r="CO5" s="139"/>
      <c r="CP5" s="139"/>
      <c r="CQ5" s="144"/>
      <c r="CR5" s="182" t="s">
        <v>17</v>
      </c>
      <c r="CS5" s="139"/>
      <c r="CT5" s="139"/>
      <c r="CU5" s="139"/>
      <c r="CV5" s="139"/>
      <c r="CW5" s="139"/>
      <c r="CX5" s="139"/>
      <c r="CY5" s="144"/>
      <c r="CZ5" s="182" t="s">
        <v>240</v>
      </c>
      <c r="DA5" s="139"/>
      <c r="DB5" s="139"/>
      <c r="DC5" s="144"/>
      <c r="DD5" s="182" t="s">
        <v>90</v>
      </c>
      <c r="DE5" s="139"/>
      <c r="DF5" s="139"/>
      <c r="DG5" s="139"/>
      <c r="DH5" s="139"/>
      <c r="DI5" s="139"/>
      <c r="DJ5" s="139"/>
      <c r="DK5" s="139"/>
      <c r="DL5" s="139"/>
      <c r="DM5" s="139"/>
      <c r="DN5" s="139"/>
      <c r="DO5" s="139"/>
      <c r="DP5" s="144"/>
      <c r="DQ5" s="182" t="s">
        <v>254</v>
      </c>
      <c r="DR5" s="139"/>
      <c r="DS5" s="139"/>
      <c r="DT5" s="139"/>
      <c r="DU5" s="139"/>
      <c r="DV5" s="139"/>
      <c r="DW5" s="139"/>
      <c r="DX5" s="139"/>
      <c r="DY5" s="139"/>
      <c r="DZ5" s="139"/>
      <c r="EA5" s="139"/>
      <c r="EB5" s="139"/>
      <c r="EC5" s="144"/>
    </row>
    <row r="6" spans="2:143" ht="11.25" customHeight="1">
      <c r="B6" s="261" t="s">
        <v>125</v>
      </c>
      <c r="C6" s="1"/>
      <c r="D6" s="1"/>
      <c r="E6" s="1"/>
      <c r="F6" s="1"/>
      <c r="G6" s="1"/>
      <c r="H6" s="1"/>
      <c r="I6" s="1"/>
      <c r="J6" s="1"/>
      <c r="K6" s="1"/>
      <c r="L6" s="1"/>
      <c r="M6" s="1"/>
      <c r="N6" s="1"/>
      <c r="O6" s="1"/>
      <c r="P6" s="1"/>
      <c r="Q6" s="269"/>
      <c r="R6" s="274">
        <v>114691</v>
      </c>
      <c r="S6" s="217"/>
      <c r="T6" s="217"/>
      <c r="U6" s="217"/>
      <c r="V6" s="217"/>
      <c r="W6" s="217"/>
      <c r="X6" s="217"/>
      <c r="Y6" s="279"/>
      <c r="Z6" s="282">
        <v>0.9</v>
      </c>
      <c r="AA6" s="282"/>
      <c r="AB6" s="282"/>
      <c r="AC6" s="282"/>
      <c r="AD6" s="287">
        <v>114691</v>
      </c>
      <c r="AE6" s="287"/>
      <c r="AF6" s="287"/>
      <c r="AG6" s="287"/>
      <c r="AH6" s="287"/>
      <c r="AI6" s="287"/>
      <c r="AJ6" s="287"/>
      <c r="AK6" s="287"/>
      <c r="AL6" s="283">
        <v>1.6</v>
      </c>
      <c r="AM6" s="238"/>
      <c r="AN6" s="238"/>
      <c r="AO6" s="296"/>
      <c r="AP6" s="261" t="s">
        <v>255</v>
      </c>
      <c r="AQ6" s="1"/>
      <c r="AR6" s="1"/>
      <c r="AS6" s="1"/>
      <c r="AT6" s="1"/>
      <c r="AU6" s="1"/>
      <c r="AV6" s="1"/>
      <c r="AW6" s="1"/>
      <c r="AX6" s="1"/>
      <c r="AY6" s="1"/>
      <c r="AZ6" s="1"/>
      <c r="BA6" s="1"/>
      <c r="BB6" s="1"/>
      <c r="BC6" s="1"/>
      <c r="BD6" s="1"/>
      <c r="BE6" s="1"/>
      <c r="BF6" s="269"/>
      <c r="BG6" s="274">
        <v>1618452</v>
      </c>
      <c r="BH6" s="217"/>
      <c r="BI6" s="217"/>
      <c r="BJ6" s="217"/>
      <c r="BK6" s="217"/>
      <c r="BL6" s="217"/>
      <c r="BM6" s="217"/>
      <c r="BN6" s="279"/>
      <c r="BO6" s="282">
        <v>100</v>
      </c>
      <c r="BP6" s="282"/>
      <c r="BQ6" s="282"/>
      <c r="BR6" s="282"/>
      <c r="BS6" s="287" t="s">
        <v>113</v>
      </c>
      <c r="BT6" s="287"/>
      <c r="BU6" s="287"/>
      <c r="BV6" s="287"/>
      <c r="BW6" s="287"/>
      <c r="BX6" s="287"/>
      <c r="BY6" s="287"/>
      <c r="BZ6" s="287"/>
      <c r="CA6" s="287"/>
      <c r="CB6" s="325"/>
      <c r="CD6" s="260" t="s">
        <v>57</v>
      </c>
      <c r="CE6" s="265"/>
      <c r="CF6" s="265"/>
      <c r="CG6" s="265"/>
      <c r="CH6" s="265"/>
      <c r="CI6" s="265"/>
      <c r="CJ6" s="265"/>
      <c r="CK6" s="265"/>
      <c r="CL6" s="265"/>
      <c r="CM6" s="265"/>
      <c r="CN6" s="265"/>
      <c r="CO6" s="265"/>
      <c r="CP6" s="265"/>
      <c r="CQ6" s="268"/>
      <c r="CR6" s="274">
        <v>102955</v>
      </c>
      <c r="CS6" s="217"/>
      <c r="CT6" s="217"/>
      <c r="CU6" s="217"/>
      <c r="CV6" s="217"/>
      <c r="CW6" s="217"/>
      <c r="CX6" s="217"/>
      <c r="CY6" s="279"/>
      <c r="CZ6" s="291">
        <v>0.9</v>
      </c>
      <c r="DA6" s="293"/>
      <c r="DB6" s="293"/>
      <c r="DC6" s="337"/>
      <c r="DD6" s="288" t="s">
        <v>113</v>
      </c>
      <c r="DE6" s="217"/>
      <c r="DF6" s="217"/>
      <c r="DG6" s="217"/>
      <c r="DH6" s="217"/>
      <c r="DI6" s="217"/>
      <c r="DJ6" s="217"/>
      <c r="DK6" s="217"/>
      <c r="DL6" s="217"/>
      <c r="DM6" s="217"/>
      <c r="DN6" s="217"/>
      <c r="DO6" s="217"/>
      <c r="DP6" s="279"/>
      <c r="DQ6" s="288">
        <v>102955</v>
      </c>
      <c r="DR6" s="217"/>
      <c r="DS6" s="217"/>
      <c r="DT6" s="217"/>
      <c r="DU6" s="217"/>
      <c r="DV6" s="217"/>
      <c r="DW6" s="217"/>
      <c r="DX6" s="217"/>
      <c r="DY6" s="217"/>
      <c r="DZ6" s="217"/>
      <c r="EA6" s="217"/>
      <c r="EB6" s="217"/>
      <c r="EC6" s="326"/>
    </row>
    <row r="7" spans="2:143" ht="11.25" customHeight="1">
      <c r="B7" s="261" t="s">
        <v>191</v>
      </c>
      <c r="C7" s="1"/>
      <c r="D7" s="1"/>
      <c r="E7" s="1"/>
      <c r="F7" s="1"/>
      <c r="G7" s="1"/>
      <c r="H7" s="1"/>
      <c r="I7" s="1"/>
      <c r="J7" s="1"/>
      <c r="K7" s="1"/>
      <c r="L7" s="1"/>
      <c r="M7" s="1"/>
      <c r="N7" s="1"/>
      <c r="O7" s="1"/>
      <c r="P7" s="1"/>
      <c r="Q7" s="269"/>
      <c r="R7" s="274">
        <v>868</v>
      </c>
      <c r="S7" s="217"/>
      <c r="T7" s="217"/>
      <c r="U7" s="217"/>
      <c r="V7" s="217"/>
      <c r="W7" s="217"/>
      <c r="X7" s="217"/>
      <c r="Y7" s="279"/>
      <c r="Z7" s="282">
        <v>0</v>
      </c>
      <c r="AA7" s="282"/>
      <c r="AB7" s="282"/>
      <c r="AC7" s="282"/>
      <c r="AD7" s="287">
        <v>868</v>
      </c>
      <c r="AE7" s="287"/>
      <c r="AF7" s="287"/>
      <c r="AG7" s="287"/>
      <c r="AH7" s="287"/>
      <c r="AI7" s="287"/>
      <c r="AJ7" s="287"/>
      <c r="AK7" s="287"/>
      <c r="AL7" s="283">
        <v>0</v>
      </c>
      <c r="AM7" s="238"/>
      <c r="AN7" s="238"/>
      <c r="AO7" s="296"/>
      <c r="AP7" s="261" t="s">
        <v>258</v>
      </c>
      <c r="AQ7" s="1"/>
      <c r="AR7" s="1"/>
      <c r="AS7" s="1"/>
      <c r="AT7" s="1"/>
      <c r="AU7" s="1"/>
      <c r="AV7" s="1"/>
      <c r="AW7" s="1"/>
      <c r="AX7" s="1"/>
      <c r="AY7" s="1"/>
      <c r="AZ7" s="1"/>
      <c r="BA7" s="1"/>
      <c r="BB7" s="1"/>
      <c r="BC7" s="1"/>
      <c r="BD7" s="1"/>
      <c r="BE7" s="1"/>
      <c r="BF7" s="269"/>
      <c r="BG7" s="274">
        <v>548469</v>
      </c>
      <c r="BH7" s="217"/>
      <c r="BI7" s="217"/>
      <c r="BJ7" s="217"/>
      <c r="BK7" s="217"/>
      <c r="BL7" s="217"/>
      <c r="BM7" s="217"/>
      <c r="BN7" s="279"/>
      <c r="BO7" s="282">
        <v>33.9</v>
      </c>
      <c r="BP7" s="282"/>
      <c r="BQ7" s="282"/>
      <c r="BR7" s="282"/>
      <c r="BS7" s="287" t="s">
        <v>113</v>
      </c>
      <c r="BT7" s="287"/>
      <c r="BU7" s="287"/>
      <c r="BV7" s="287"/>
      <c r="BW7" s="287"/>
      <c r="BX7" s="287"/>
      <c r="BY7" s="287"/>
      <c r="BZ7" s="287"/>
      <c r="CA7" s="287"/>
      <c r="CB7" s="325"/>
      <c r="CD7" s="261" t="s">
        <v>124</v>
      </c>
      <c r="CE7" s="1"/>
      <c r="CF7" s="1"/>
      <c r="CG7" s="1"/>
      <c r="CH7" s="1"/>
      <c r="CI7" s="1"/>
      <c r="CJ7" s="1"/>
      <c r="CK7" s="1"/>
      <c r="CL7" s="1"/>
      <c r="CM7" s="1"/>
      <c r="CN7" s="1"/>
      <c r="CO7" s="1"/>
      <c r="CP7" s="1"/>
      <c r="CQ7" s="269"/>
      <c r="CR7" s="274">
        <v>2225486</v>
      </c>
      <c r="CS7" s="217"/>
      <c r="CT7" s="217"/>
      <c r="CU7" s="217"/>
      <c r="CV7" s="217"/>
      <c r="CW7" s="217"/>
      <c r="CX7" s="217"/>
      <c r="CY7" s="279"/>
      <c r="CZ7" s="282">
        <v>18.600000000000001</v>
      </c>
      <c r="DA7" s="282"/>
      <c r="DB7" s="282"/>
      <c r="DC7" s="282"/>
      <c r="DD7" s="288">
        <v>80049</v>
      </c>
      <c r="DE7" s="217"/>
      <c r="DF7" s="217"/>
      <c r="DG7" s="217"/>
      <c r="DH7" s="217"/>
      <c r="DI7" s="217"/>
      <c r="DJ7" s="217"/>
      <c r="DK7" s="217"/>
      <c r="DL7" s="217"/>
      <c r="DM7" s="217"/>
      <c r="DN7" s="217"/>
      <c r="DO7" s="217"/>
      <c r="DP7" s="279"/>
      <c r="DQ7" s="288">
        <v>1103292</v>
      </c>
      <c r="DR7" s="217"/>
      <c r="DS7" s="217"/>
      <c r="DT7" s="217"/>
      <c r="DU7" s="217"/>
      <c r="DV7" s="217"/>
      <c r="DW7" s="217"/>
      <c r="DX7" s="217"/>
      <c r="DY7" s="217"/>
      <c r="DZ7" s="217"/>
      <c r="EA7" s="217"/>
      <c r="EB7" s="217"/>
      <c r="EC7" s="326"/>
    </row>
    <row r="8" spans="2:143" ht="11.25" customHeight="1">
      <c r="B8" s="261" t="s">
        <v>259</v>
      </c>
      <c r="C8" s="1"/>
      <c r="D8" s="1"/>
      <c r="E8" s="1"/>
      <c r="F8" s="1"/>
      <c r="G8" s="1"/>
      <c r="H8" s="1"/>
      <c r="I8" s="1"/>
      <c r="J8" s="1"/>
      <c r="K8" s="1"/>
      <c r="L8" s="1"/>
      <c r="M8" s="1"/>
      <c r="N8" s="1"/>
      <c r="O8" s="1"/>
      <c r="P8" s="1"/>
      <c r="Q8" s="269"/>
      <c r="R8" s="274">
        <v>12586</v>
      </c>
      <c r="S8" s="217"/>
      <c r="T8" s="217"/>
      <c r="U8" s="217"/>
      <c r="V8" s="217"/>
      <c r="W8" s="217"/>
      <c r="X8" s="217"/>
      <c r="Y8" s="279"/>
      <c r="Z8" s="282">
        <v>0.1</v>
      </c>
      <c r="AA8" s="282"/>
      <c r="AB8" s="282"/>
      <c r="AC8" s="282"/>
      <c r="AD8" s="287">
        <v>12586</v>
      </c>
      <c r="AE8" s="287"/>
      <c r="AF8" s="287"/>
      <c r="AG8" s="287"/>
      <c r="AH8" s="287"/>
      <c r="AI8" s="287"/>
      <c r="AJ8" s="287"/>
      <c r="AK8" s="287"/>
      <c r="AL8" s="283">
        <v>0.2</v>
      </c>
      <c r="AM8" s="238"/>
      <c r="AN8" s="238"/>
      <c r="AO8" s="296"/>
      <c r="AP8" s="261" t="s">
        <v>262</v>
      </c>
      <c r="AQ8" s="1"/>
      <c r="AR8" s="1"/>
      <c r="AS8" s="1"/>
      <c r="AT8" s="1"/>
      <c r="AU8" s="1"/>
      <c r="AV8" s="1"/>
      <c r="AW8" s="1"/>
      <c r="AX8" s="1"/>
      <c r="AY8" s="1"/>
      <c r="AZ8" s="1"/>
      <c r="BA8" s="1"/>
      <c r="BB8" s="1"/>
      <c r="BC8" s="1"/>
      <c r="BD8" s="1"/>
      <c r="BE8" s="1"/>
      <c r="BF8" s="269"/>
      <c r="BG8" s="274">
        <v>22319</v>
      </c>
      <c r="BH8" s="217"/>
      <c r="BI8" s="217"/>
      <c r="BJ8" s="217"/>
      <c r="BK8" s="217"/>
      <c r="BL8" s="217"/>
      <c r="BM8" s="217"/>
      <c r="BN8" s="279"/>
      <c r="BO8" s="282">
        <v>1.4</v>
      </c>
      <c r="BP8" s="282"/>
      <c r="BQ8" s="282"/>
      <c r="BR8" s="282"/>
      <c r="BS8" s="287" t="s">
        <v>113</v>
      </c>
      <c r="BT8" s="287"/>
      <c r="BU8" s="287"/>
      <c r="BV8" s="287"/>
      <c r="BW8" s="287"/>
      <c r="BX8" s="287"/>
      <c r="BY8" s="287"/>
      <c r="BZ8" s="287"/>
      <c r="CA8" s="287"/>
      <c r="CB8" s="325"/>
      <c r="CD8" s="261" t="s">
        <v>263</v>
      </c>
      <c r="CE8" s="1"/>
      <c r="CF8" s="1"/>
      <c r="CG8" s="1"/>
      <c r="CH8" s="1"/>
      <c r="CI8" s="1"/>
      <c r="CJ8" s="1"/>
      <c r="CK8" s="1"/>
      <c r="CL8" s="1"/>
      <c r="CM8" s="1"/>
      <c r="CN8" s="1"/>
      <c r="CO8" s="1"/>
      <c r="CP8" s="1"/>
      <c r="CQ8" s="269"/>
      <c r="CR8" s="274">
        <v>3484764</v>
      </c>
      <c r="CS8" s="217"/>
      <c r="CT8" s="217"/>
      <c r="CU8" s="217"/>
      <c r="CV8" s="217"/>
      <c r="CW8" s="217"/>
      <c r="CX8" s="217"/>
      <c r="CY8" s="279"/>
      <c r="CZ8" s="282">
        <v>29.1</v>
      </c>
      <c r="DA8" s="282"/>
      <c r="DB8" s="282"/>
      <c r="DC8" s="282"/>
      <c r="DD8" s="288">
        <v>12198</v>
      </c>
      <c r="DE8" s="217"/>
      <c r="DF8" s="217"/>
      <c r="DG8" s="217"/>
      <c r="DH8" s="217"/>
      <c r="DI8" s="217"/>
      <c r="DJ8" s="217"/>
      <c r="DK8" s="217"/>
      <c r="DL8" s="217"/>
      <c r="DM8" s="217"/>
      <c r="DN8" s="217"/>
      <c r="DO8" s="217"/>
      <c r="DP8" s="279"/>
      <c r="DQ8" s="288">
        <v>2277940</v>
      </c>
      <c r="DR8" s="217"/>
      <c r="DS8" s="217"/>
      <c r="DT8" s="217"/>
      <c r="DU8" s="217"/>
      <c r="DV8" s="217"/>
      <c r="DW8" s="217"/>
      <c r="DX8" s="217"/>
      <c r="DY8" s="217"/>
      <c r="DZ8" s="217"/>
      <c r="EA8" s="217"/>
      <c r="EB8" s="217"/>
      <c r="EC8" s="326"/>
    </row>
    <row r="9" spans="2:143" ht="11.25" customHeight="1">
      <c r="B9" s="261" t="s">
        <v>266</v>
      </c>
      <c r="C9" s="1"/>
      <c r="D9" s="1"/>
      <c r="E9" s="1"/>
      <c r="F9" s="1"/>
      <c r="G9" s="1"/>
      <c r="H9" s="1"/>
      <c r="I9" s="1"/>
      <c r="J9" s="1"/>
      <c r="K9" s="1"/>
      <c r="L9" s="1"/>
      <c r="M9" s="1"/>
      <c r="N9" s="1"/>
      <c r="O9" s="1"/>
      <c r="P9" s="1"/>
      <c r="Q9" s="269"/>
      <c r="R9" s="274">
        <v>16474</v>
      </c>
      <c r="S9" s="217"/>
      <c r="T9" s="217"/>
      <c r="U9" s="217"/>
      <c r="V9" s="217"/>
      <c r="W9" s="217"/>
      <c r="X9" s="217"/>
      <c r="Y9" s="279"/>
      <c r="Z9" s="282">
        <v>0.1</v>
      </c>
      <c r="AA9" s="282"/>
      <c r="AB9" s="282"/>
      <c r="AC9" s="282"/>
      <c r="AD9" s="287">
        <v>16474</v>
      </c>
      <c r="AE9" s="287"/>
      <c r="AF9" s="287"/>
      <c r="AG9" s="287"/>
      <c r="AH9" s="287"/>
      <c r="AI9" s="287"/>
      <c r="AJ9" s="287"/>
      <c r="AK9" s="287"/>
      <c r="AL9" s="283">
        <v>0.2</v>
      </c>
      <c r="AM9" s="238"/>
      <c r="AN9" s="238"/>
      <c r="AO9" s="296"/>
      <c r="AP9" s="261" t="s">
        <v>257</v>
      </c>
      <c r="AQ9" s="1"/>
      <c r="AR9" s="1"/>
      <c r="AS9" s="1"/>
      <c r="AT9" s="1"/>
      <c r="AU9" s="1"/>
      <c r="AV9" s="1"/>
      <c r="AW9" s="1"/>
      <c r="AX9" s="1"/>
      <c r="AY9" s="1"/>
      <c r="AZ9" s="1"/>
      <c r="BA9" s="1"/>
      <c r="BB9" s="1"/>
      <c r="BC9" s="1"/>
      <c r="BD9" s="1"/>
      <c r="BE9" s="1"/>
      <c r="BF9" s="269"/>
      <c r="BG9" s="274">
        <v>452525</v>
      </c>
      <c r="BH9" s="217"/>
      <c r="BI9" s="217"/>
      <c r="BJ9" s="217"/>
      <c r="BK9" s="217"/>
      <c r="BL9" s="217"/>
      <c r="BM9" s="217"/>
      <c r="BN9" s="279"/>
      <c r="BO9" s="282">
        <v>28</v>
      </c>
      <c r="BP9" s="282"/>
      <c r="BQ9" s="282"/>
      <c r="BR9" s="282"/>
      <c r="BS9" s="287" t="s">
        <v>113</v>
      </c>
      <c r="BT9" s="287"/>
      <c r="BU9" s="287"/>
      <c r="BV9" s="287"/>
      <c r="BW9" s="287"/>
      <c r="BX9" s="287"/>
      <c r="BY9" s="287"/>
      <c r="BZ9" s="287"/>
      <c r="CA9" s="287"/>
      <c r="CB9" s="325"/>
      <c r="CD9" s="261" t="s">
        <v>84</v>
      </c>
      <c r="CE9" s="1"/>
      <c r="CF9" s="1"/>
      <c r="CG9" s="1"/>
      <c r="CH9" s="1"/>
      <c r="CI9" s="1"/>
      <c r="CJ9" s="1"/>
      <c r="CK9" s="1"/>
      <c r="CL9" s="1"/>
      <c r="CM9" s="1"/>
      <c r="CN9" s="1"/>
      <c r="CO9" s="1"/>
      <c r="CP9" s="1"/>
      <c r="CQ9" s="269"/>
      <c r="CR9" s="274">
        <v>787193</v>
      </c>
      <c r="CS9" s="217"/>
      <c r="CT9" s="217"/>
      <c r="CU9" s="217"/>
      <c r="CV9" s="217"/>
      <c r="CW9" s="217"/>
      <c r="CX9" s="217"/>
      <c r="CY9" s="279"/>
      <c r="CZ9" s="282">
        <v>6.6</v>
      </c>
      <c r="DA9" s="282"/>
      <c r="DB9" s="282"/>
      <c r="DC9" s="282"/>
      <c r="DD9" s="288">
        <v>24987</v>
      </c>
      <c r="DE9" s="217"/>
      <c r="DF9" s="217"/>
      <c r="DG9" s="217"/>
      <c r="DH9" s="217"/>
      <c r="DI9" s="217"/>
      <c r="DJ9" s="217"/>
      <c r="DK9" s="217"/>
      <c r="DL9" s="217"/>
      <c r="DM9" s="217"/>
      <c r="DN9" s="217"/>
      <c r="DO9" s="217"/>
      <c r="DP9" s="279"/>
      <c r="DQ9" s="288">
        <v>665163</v>
      </c>
      <c r="DR9" s="217"/>
      <c r="DS9" s="217"/>
      <c r="DT9" s="217"/>
      <c r="DU9" s="217"/>
      <c r="DV9" s="217"/>
      <c r="DW9" s="217"/>
      <c r="DX9" s="217"/>
      <c r="DY9" s="217"/>
      <c r="DZ9" s="217"/>
      <c r="EA9" s="217"/>
      <c r="EB9" s="217"/>
      <c r="EC9" s="326"/>
    </row>
    <row r="10" spans="2:143" ht="11.25" customHeight="1">
      <c r="B10" s="261" t="s">
        <v>268</v>
      </c>
      <c r="C10" s="1"/>
      <c r="D10" s="1"/>
      <c r="E10" s="1"/>
      <c r="F10" s="1"/>
      <c r="G10" s="1"/>
      <c r="H10" s="1"/>
      <c r="I10" s="1"/>
      <c r="J10" s="1"/>
      <c r="K10" s="1"/>
      <c r="L10" s="1"/>
      <c r="M10" s="1"/>
      <c r="N10" s="1"/>
      <c r="O10" s="1"/>
      <c r="P10" s="1"/>
      <c r="Q10" s="269"/>
      <c r="R10" s="274" t="s">
        <v>113</v>
      </c>
      <c r="S10" s="217"/>
      <c r="T10" s="217"/>
      <c r="U10" s="217"/>
      <c r="V10" s="217"/>
      <c r="W10" s="217"/>
      <c r="X10" s="217"/>
      <c r="Y10" s="279"/>
      <c r="Z10" s="282" t="s">
        <v>113</v>
      </c>
      <c r="AA10" s="282"/>
      <c r="AB10" s="282"/>
      <c r="AC10" s="282"/>
      <c r="AD10" s="287" t="s">
        <v>113</v>
      </c>
      <c r="AE10" s="287"/>
      <c r="AF10" s="287"/>
      <c r="AG10" s="287"/>
      <c r="AH10" s="287"/>
      <c r="AI10" s="287"/>
      <c r="AJ10" s="287"/>
      <c r="AK10" s="287"/>
      <c r="AL10" s="283" t="s">
        <v>113</v>
      </c>
      <c r="AM10" s="238"/>
      <c r="AN10" s="238"/>
      <c r="AO10" s="296"/>
      <c r="AP10" s="261" t="s">
        <v>269</v>
      </c>
      <c r="AQ10" s="1"/>
      <c r="AR10" s="1"/>
      <c r="AS10" s="1"/>
      <c r="AT10" s="1"/>
      <c r="AU10" s="1"/>
      <c r="AV10" s="1"/>
      <c r="AW10" s="1"/>
      <c r="AX10" s="1"/>
      <c r="AY10" s="1"/>
      <c r="AZ10" s="1"/>
      <c r="BA10" s="1"/>
      <c r="BB10" s="1"/>
      <c r="BC10" s="1"/>
      <c r="BD10" s="1"/>
      <c r="BE10" s="1"/>
      <c r="BF10" s="269"/>
      <c r="BG10" s="274">
        <v>32012</v>
      </c>
      <c r="BH10" s="217"/>
      <c r="BI10" s="217"/>
      <c r="BJ10" s="217"/>
      <c r="BK10" s="217"/>
      <c r="BL10" s="217"/>
      <c r="BM10" s="217"/>
      <c r="BN10" s="279"/>
      <c r="BO10" s="282">
        <v>2</v>
      </c>
      <c r="BP10" s="282"/>
      <c r="BQ10" s="282"/>
      <c r="BR10" s="282"/>
      <c r="BS10" s="287" t="s">
        <v>113</v>
      </c>
      <c r="BT10" s="287"/>
      <c r="BU10" s="287"/>
      <c r="BV10" s="287"/>
      <c r="BW10" s="287"/>
      <c r="BX10" s="287"/>
      <c r="BY10" s="287"/>
      <c r="BZ10" s="287"/>
      <c r="CA10" s="287"/>
      <c r="CB10" s="325"/>
      <c r="CD10" s="261" t="s">
        <v>270</v>
      </c>
      <c r="CE10" s="1"/>
      <c r="CF10" s="1"/>
      <c r="CG10" s="1"/>
      <c r="CH10" s="1"/>
      <c r="CI10" s="1"/>
      <c r="CJ10" s="1"/>
      <c r="CK10" s="1"/>
      <c r="CL10" s="1"/>
      <c r="CM10" s="1"/>
      <c r="CN10" s="1"/>
      <c r="CO10" s="1"/>
      <c r="CP10" s="1"/>
      <c r="CQ10" s="269"/>
      <c r="CR10" s="274" t="s">
        <v>113</v>
      </c>
      <c r="CS10" s="217"/>
      <c r="CT10" s="217"/>
      <c r="CU10" s="217"/>
      <c r="CV10" s="217"/>
      <c r="CW10" s="217"/>
      <c r="CX10" s="217"/>
      <c r="CY10" s="279"/>
      <c r="CZ10" s="282" t="s">
        <v>113</v>
      </c>
      <c r="DA10" s="282"/>
      <c r="DB10" s="282"/>
      <c r="DC10" s="282"/>
      <c r="DD10" s="288" t="s">
        <v>113</v>
      </c>
      <c r="DE10" s="217"/>
      <c r="DF10" s="217"/>
      <c r="DG10" s="217"/>
      <c r="DH10" s="217"/>
      <c r="DI10" s="217"/>
      <c r="DJ10" s="217"/>
      <c r="DK10" s="217"/>
      <c r="DL10" s="217"/>
      <c r="DM10" s="217"/>
      <c r="DN10" s="217"/>
      <c r="DO10" s="217"/>
      <c r="DP10" s="279"/>
      <c r="DQ10" s="288" t="s">
        <v>113</v>
      </c>
      <c r="DR10" s="217"/>
      <c r="DS10" s="217"/>
      <c r="DT10" s="217"/>
      <c r="DU10" s="217"/>
      <c r="DV10" s="217"/>
      <c r="DW10" s="217"/>
      <c r="DX10" s="217"/>
      <c r="DY10" s="217"/>
      <c r="DZ10" s="217"/>
      <c r="EA10" s="217"/>
      <c r="EB10" s="217"/>
      <c r="EC10" s="326"/>
    </row>
    <row r="11" spans="2:143" ht="11.25" customHeight="1">
      <c r="B11" s="261" t="s">
        <v>272</v>
      </c>
      <c r="C11" s="1"/>
      <c r="D11" s="1"/>
      <c r="E11" s="1"/>
      <c r="F11" s="1"/>
      <c r="G11" s="1"/>
      <c r="H11" s="1"/>
      <c r="I11" s="1"/>
      <c r="J11" s="1"/>
      <c r="K11" s="1"/>
      <c r="L11" s="1"/>
      <c r="M11" s="1"/>
      <c r="N11" s="1"/>
      <c r="O11" s="1"/>
      <c r="P11" s="1"/>
      <c r="Q11" s="269"/>
      <c r="R11" s="274">
        <v>366846</v>
      </c>
      <c r="S11" s="217"/>
      <c r="T11" s="217"/>
      <c r="U11" s="217"/>
      <c r="V11" s="217"/>
      <c r="W11" s="217"/>
      <c r="X11" s="217"/>
      <c r="Y11" s="279"/>
      <c r="Z11" s="283">
        <v>3</v>
      </c>
      <c r="AA11" s="238"/>
      <c r="AB11" s="238"/>
      <c r="AC11" s="285"/>
      <c r="AD11" s="288">
        <v>366846</v>
      </c>
      <c r="AE11" s="217"/>
      <c r="AF11" s="217"/>
      <c r="AG11" s="217"/>
      <c r="AH11" s="217"/>
      <c r="AI11" s="217"/>
      <c r="AJ11" s="217"/>
      <c r="AK11" s="279"/>
      <c r="AL11" s="283">
        <v>5.2</v>
      </c>
      <c r="AM11" s="238"/>
      <c r="AN11" s="238"/>
      <c r="AO11" s="296"/>
      <c r="AP11" s="261" t="s">
        <v>276</v>
      </c>
      <c r="AQ11" s="1"/>
      <c r="AR11" s="1"/>
      <c r="AS11" s="1"/>
      <c r="AT11" s="1"/>
      <c r="AU11" s="1"/>
      <c r="AV11" s="1"/>
      <c r="AW11" s="1"/>
      <c r="AX11" s="1"/>
      <c r="AY11" s="1"/>
      <c r="AZ11" s="1"/>
      <c r="BA11" s="1"/>
      <c r="BB11" s="1"/>
      <c r="BC11" s="1"/>
      <c r="BD11" s="1"/>
      <c r="BE11" s="1"/>
      <c r="BF11" s="269"/>
      <c r="BG11" s="274">
        <v>41613</v>
      </c>
      <c r="BH11" s="217"/>
      <c r="BI11" s="217"/>
      <c r="BJ11" s="217"/>
      <c r="BK11" s="217"/>
      <c r="BL11" s="217"/>
      <c r="BM11" s="217"/>
      <c r="BN11" s="279"/>
      <c r="BO11" s="282">
        <v>2.6</v>
      </c>
      <c r="BP11" s="282"/>
      <c r="BQ11" s="282"/>
      <c r="BR11" s="282"/>
      <c r="BS11" s="287" t="s">
        <v>113</v>
      </c>
      <c r="BT11" s="287"/>
      <c r="BU11" s="287"/>
      <c r="BV11" s="287"/>
      <c r="BW11" s="287"/>
      <c r="BX11" s="287"/>
      <c r="BY11" s="287"/>
      <c r="BZ11" s="287"/>
      <c r="CA11" s="287"/>
      <c r="CB11" s="325"/>
      <c r="CD11" s="261" t="s">
        <v>278</v>
      </c>
      <c r="CE11" s="1"/>
      <c r="CF11" s="1"/>
      <c r="CG11" s="1"/>
      <c r="CH11" s="1"/>
      <c r="CI11" s="1"/>
      <c r="CJ11" s="1"/>
      <c r="CK11" s="1"/>
      <c r="CL11" s="1"/>
      <c r="CM11" s="1"/>
      <c r="CN11" s="1"/>
      <c r="CO11" s="1"/>
      <c r="CP11" s="1"/>
      <c r="CQ11" s="269"/>
      <c r="CR11" s="274">
        <v>1092210</v>
      </c>
      <c r="CS11" s="217"/>
      <c r="CT11" s="217"/>
      <c r="CU11" s="217"/>
      <c r="CV11" s="217"/>
      <c r="CW11" s="217"/>
      <c r="CX11" s="217"/>
      <c r="CY11" s="279"/>
      <c r="CZ11" s="282">
        <v>9.1</v>
      </c>
      <c r="DA11" s="282"/>
      <c r="DB11" s="282"/>
      <c r="DC11" s="282"/>
      <c r="DD11" s="288">
        <v>186795</v>
      </c>
      <c r="DE11" s="217"/>
      <c r="DF11" s="217"/>
      <c r="DG11" s="217"/>
      <c r="DH11" s="217"/>
      <c r="DI11" s="217"/>
      <c r="DJ11" s="217"/>
      <c r="DK11" s="217"/>
      <c r="DL11" s="217"/>
      <c r="DM11" s="217"/>
      <c r="DN11" s="217"/>
      <c r="DO11" s="217"/>
      <c r="DP11" s="279"/>
      <c r="DQ11" s="288">
        <v>492496</v>
      </c>
      <c r="DR11" s="217"/>
      <c r="DS11" s="217"/>
      <c r="DT11" s="217"/>
      <c r="DU11" s="217"/>
      <c r="DV11" s="217"/>
      <c r="DW11" s="217"/>
      <c r="DX11" s="217"/>
      <c r="DY11" s="217"/>
      <c r="DZ11" s="217"/>
      <c r="EA11" s="217"/>
      <c r="EB11" s="217"/>
      <c r="EC11" s="326"/>
    </row>
    <row r="12" spans="2:143" ht="11.25" customHeight="1">
      <c r="B12" s="261" t="s">
        <v>37</v>
      </c>
      <c r="C12" s="1"/>
      <c r="D12" s="1"/>
      <c r="E12" s="1"/>
      <c r="F12" s="1"/>
      <c r="G12" s="1"/>
      <c r="H12" s="1"/>
      <c r="I12" s="1"/>
      <c r="J12" s="1"/>
      <c r="K12" s="1"/>
      <c r="L12" s="1"/>
      <c r="M12" s="1"/>
      <c r="N12" s="1"/>
      <c r="O12" s="1"/>
      <c r="P12" s="1"/>
      <c r="Q12" s="269"/>
      <c r="R12" s="274">
        <v>8072</v>
      </c>
      <c r="S12" s="217"/>
      <c r="T12" s="217"/>
      <c r="U12" s="217"/>
      <c r="V12" s="217"/>
      <c r="W12" s="217"/>
      <c r="X12" s="217"/>
      <c r="Y12" s="279"/>
      <c r="Z12" s="282">
        <v>0.1</v>
      </c>
      <c r="AA12" s="282"/>
      <c r="AB12" s="282"/>
      <c r="AC12" s="282"/>
      <c r="AD12" s="287">
        <v>8072</v>
      </c>
      <c r="AE12" s="287"/>
      <c r="AF12" s="287"/>
      <c r="AG12" s="287"/>
      <c r="AH12" s="287"/>
      <c r="AI12" s="287"/>
      <c r="AJ12" s="287"/>
      <c r="AK12" s="287"/>
      <c r="AL12" s="283">
        <v>0.1</v>
      </c>
      <c r="AM12" s="238"/>
      <c r="AN12" s="238"/>
      <c r="AO12" s="296"/>
      <c r="AP12" s="261" t="s">
        <v>279</v>
      </c>
      <c r="AQ12" s="1"/>
      <c r="AR12" s="1"/>
      <c r="AS12" s="1"/>
      <c r="AT12" s="1"/>
      <c r="AU12" s="1"/>
      <c r="AV12" s="1"/>
      <c r="AW12" s="1"/>
      <c r="AX12" s="1"/>
      <c r="AY12" s="1"/>
      <c r="AZ12" s="1"/>
      <c r="BA12" s="1"/>
      <c r="BB12" s="1"/>
      <c r="BC12" s="1"/>
      <c r="BD12" s="1"/>
      <c r="BE12" s="1"/>
      <c r="BF12" s="269"/>
      <c r="BG12" s="274">
        <v>910174</v>
      </c>
      <c r="BH12" s="217"/>
      <c r="BI12" s="217"/>
      <c r="BJ12" s="217"/>
      <c r="BK12" s="217"/>
      <c r="BL12" s="217"/>
      <c r="BM12" s="217"/>
      <c r="BN12" s="279"/>
      <c r="BO12" s="282">
        <v>56.2</v>
      </c>
      <c r="BP12" s="282"/>
      <c r="BQ12" s="282"/>
      <c r="BR12" s="282"/>
      <c r="BS12" s="287" t="s">
        <v>113</v>
      </c>
      <c r="BT12" s="287"/>
      <c r="BU12" s="287"/>
      <c r="BV12" s="287"/>
      <c r="BW12" s="287"/>
      <c r="BX12" s="287"/>
      <c r="BY12" s="287"/>
      <c r="BZ12" s="287"/>
      <c r="CA12" s="287"/>
      <c r="CB12" s="325"/>
      <c r="CD12" s="261" t="s">
        <v>280</v>
      </c>
      <c r="CE12" s="1"/>
      <c r="CF12" s="1"/>
      <c r="CG12" s="1"/>
      <c r="CH12" s="1"/>
      <c r="CI12" s="1"/>
      <c r="CJ12" s="1"/>
      <c r="CK12" s="1"/>
      <c r="CL12" s="1"/>
      <c r="CM12" s="1"/>
      <c r="CN12" s="1"/>
      <c r="CO12" s="1"/>
      <c r="CP12" s="1"/>
      <c r="CQ12" s="269"/>
      <c r="CR12" s="274">
        <v>390466</v>
      </c>
      <c r="CS12" s="217"/>
      <c r="CT12" s="217"/>
      <c r="CU12" s="217"/>
      <c r="CV12" s="217"/>
      <c r="CW12" s="217"/>
      <c r="CX12" s="217"/>
      <c r="CY12" s="279"/>
      <c r="CZ12" s="282">
        <v>3.3</v>
      </c>
      <c r="DA12" s="282"/>
      <c r="DB12" s="282"/>
      <c r="DC12" s="282"/>
      <c r="DD12" s="288">
        <v>42500</v>
      </c>
      <c r="DE12" s="217"/>
      <c r="DF12" s="217"/>
      <c r="DG12" s="217"/>
      <c r="DH12" s="217"/>
      <c r="DI12" s="217"/>
      <c r="DJ12" s="217"/>
      <c r="DK12" s="217"/>
      <c r="DL12" s="217"/>
      <c r="DM12" s="217"/>
      <c r="DN12" s="217"/>
      <c r="DO12" s="217"/>
      <c r="DP12" s="279"/>
      <c r="DQ12" s="288">
        <v>239015</v>
      </c>
      <c r="DR12" s="217"/>
      <c r="DS12" s="217"/>
      <c r="DT12" s="217"/>
      <c r="DU12" s="217"/>
      <c r="DV12" s="217"/>
      <c r="DW12" s="217"/>
      <c r="DX12" s="217"/>
      <c r="DY12" s="217"/>
      <c r="DZ12" s="217"/>
      <c r="EA12" s="217"/>
      <c r="EB12" s="217"/>
      <c r="EC12" s="326"/>
    </row>
    <row r="13" spans="2:143" ht="11.25" customHeight="1">
      <c r="B13" s="261" t="s">
        <v>283</v>
      </c>
      <c r="C13" s="1"/>
      <c r="D13" s="1"/>
      <c r="E13" s="1"/>
      <c r="F13" s="1"/>
      <c r="G13" s="1"/>
      <c r="H13" s="1"/>
      <c r="I13" s="1"/>
      <c r="J13" s="1"/>
      <c r="K13" s="1"/>
      <c r="L13" s="1"/>
      <c r="M13" s="1"/>
      <c r="N13" s="1"/>
      <c r="O13" s="1"/>
      <c r="P13" s="1"/>
      <c r="Q13" s="269"/>
      <c r="R13" s="274" t="s">
        <v>113</v>
      </c>
      <c r="S13" s="217"/>
      <c r="T13" s="217"/>
      <c r="U13" s="217"/>
      <c r="V13" s="217"/>
      <c r="W13" s="217"/>
      <c r="X13" s="217"/>
      <c r="Y13" s="279"/>
      <c r="Z13" s="282" t="s">
        <v>113</v>
      </c>
      <c r="AA13" s="282"/>
      <c r="AB13" s="282"/>
      <c r="AC13" s="282"/>
      <c r="AD13" s="287" t="s">
        <v>113</v>
      </c>
      <c r="AE13" s="287"/>
      <c r="AF13" s="287"/>
      <c r="AG13" s="287"/>
      <c r="AH13" s="287"/>
      <c r="AI13" s="287"/>
      <c r="AJ13" s="287"/>
      <c r="AK13" s="287"/>
      <c r="AL13" s="283" t="s">
        <v>113</v>
      </c>
      <c r="AM13" s="238"/>
      <c r="AN13" s="238"/>
      <c r="AO13" s="296"/>
      <c r="AP13" s="261" t="s">
        <v>284</v>
      </c>
      <c r="AQ13" s="1"/>
      <c r="AR13" s="1"/>
      <c r="AS13" s="1"/>
      <c r="AT13" s="1"/>
      <c r="AU13" s="1"/>
      <c r="AV13" s="1"/>
      <c r="AW13" s="1"/>
      <c r="AX13" s="1"/>
      <c r="AY13" s="1"/>
      <c r="AZ13" s="1"/>
      <c r="BA13" s="1"/>
      <c r="BB13" s="1"/>
      <c r="BC13" s="1"/>
      <c r="BD13" s="1"/>
      <c r="BE13" s="1"/>
      <c r="BF13" s="269"/>
      <c r="BG13" s="274">
        <v>909590</v>
      </c>
      <c r="BH13" s="217"/>
      <c r="BI13" s="217"/>
      <c r="BJ13" s="217"/>
      <c r="BK13" s="217"/>
      <c r="BL13" s="217"/>
      <c r="BM13" s="217"/>
      <c r="BN13" s="279"/>
      <c r="BO13" s="282">
        <v>56.2</v>
      </c>
      <c r="BP13" s="282"/>
      <c r="BQ13" s="282"/>
      <c r="BR13" s="282"/>
      <c r="BS13" s="287" t="s">
        <v>113</v>
      </c>
      <c r="BT13" s="287"/>
      <c r="BU13" s="287"/>
      <c r="BV13" s="287"/>
      <c r="BW13" s="287"/>
      <c r="BX13" s="287"/>
      <c r="BY13" s="287"/>
      <c r="BZ13" s="287"/>
      <c r="CA13" s="287"/>
      <c r="CB13" s="325"/>
      <c r="CD13" s="261" t="s">
        <v>286</v>
      </c>
      <c r="CE13" s="1"/>
      <c r="CF13" s="1"/>
      <c r="CG13" s="1"/>
      <c r="CH13" s="1"/>
      <c r="CI13" s="1"/>
      <c r="CJ13" s="1"/>
      <c r="CK13" s="1"/>
      <c r="CL13" s="1"/>
      <c r="CM13" s="1"/>
      <c r="CN13" s="1"/>
      <c r="CO13" s="1"/>
      <c r="CP13" s="1"/>
      <c r="CQ13" s="269"/>
      <c r="CR13" s="274">
        <v>1130969</v>
      </c>
      <c r="CS13" s="217"/>
      <c r="CT13" s="217"/>
      <c r="CU13" s="217"/>
      <c r="CV13" s="217"/>
      <c r="CW13" s="217"/>
      <c r="CX13" s="217"/>
      <c r="CY13" s="279"/>
      <c r="CZ13" s="282">
        <v>9.4</v>
      </c>
      <c r="DA13" s="282"/>
      <c r="DB13" s="282"/>
      <c r="DC13" s="282"/>
      <c r="DD13" s="288">
        <v>287917</v>
      </c>
      <c r="DE13" s="217"/>
      <c r="DF13" s="217"/>
      <c r="DG13" s="217"/>
      <c r="DH13" s="217"/>
      <c r="DI13" s="217"/>
      <c r="DJ13" s="217"/>
      <c r="DK13" s="217"/>
      <c r="DL13" s="217"/>
      <c r="DM13" s="217"/>
      <c r="DN13" s="217"/>
      <c r="DO13" s="217"/>
      <c r="DP13" s="279"/>
      <c r="DQ13" s="288">
        <v>806591</v>
      </c>
      <c r="DR13" s="217"/>
      <c r="DS13" s="217"/>
      <c r="DT13" s="217"/>
      <c r="DU13" s="217"/>
      <c r="DV13" s="217"/>
      <c r="DW13" s="217"/>
      <c r="DX13" s="217"/>
      <c r="DY13" s="217"/>
      <c r="DZ13" s="217"/>
      <c r="EA13" s="217"/>
      <c r="EB13" s="217"/>
      <c r="EC13" s="326"/>
    </row>
    <row r="14" spans="2:143" ht="11.25" customHeight="1">
      <c r="B14" s="261" t="s">
        <v>233</v>
      </c>
      <c r="C14" s="1"/>
      <c r="D14" s="1"/>
      <c r="E14" s="1"/>
      <c r="F14" s="1"/>
      <c r="G14" s="1"/>
      <c r="H14" s="1"/>
      <c r="I14" s="1"/>
      <c r="J14" s="1"/>
      <c r="K14" s="1"/>
      <c r="L14" s="1"/>
      <c r="M14" s="1"/>
      <c r="N14" s="1"/>
      <c r="O14" s="1"/>
      <c r="P14" s="1"/>
      <c r="Q14" s="269"/>
      <c r="R14" s="274" t="s">
        <v>113</v>
      </c>
      <c r="S14" s="217"/>
      <c r="T14" s="217"/>
      <c r="U14" s="217"/>
      <c r="V14" s="217"/>
      <c r="W14" s="217"/>
      <c r="X14" s="217"/>
      <c r="Y14" s="279"/>
      <c r="Z14" s="282" t="s">
        <v>113</v>
      </c>
      <c r="AA14" s="282"/>
      <c r="AB14" s="282"/>
      <c r="AC14" s="282"/>
      <c r="AD14" s="287" t="s">
        <v>113</v>
      </c>
      <c r="AE14" s="287"/>
      <c r="AF14" s="287"/>
      <c r="AG14" s="287"/>
      <c r="AH14" s="287"/>
      <c r="AI14" s="287"/>
      <c r="AJ14" s="287"/>
      <c r="AK14" s="287"/>
      <c r="AL14" s="283" t="s">
        <v>113</v>
      </c>
      <c r="AM14" s="238"/>
      <c r="AN14" s="238"/>
      <c r="AO14" s="296"/>
      <c r="AP14" s="261" t="s">
        <v>289</v>
      </c>
      <c r="AQ14" s="1"/>
      <c r="AR14" s="1"/>
      <c r="AS14" s="1"/>
      <c r="AT14" s="1"/>
      <c r="AU14" s="1"/>
      <c r="AV14" s="1"/>
      <c r="AW14" s="1"/>
      <c r="AX14" s="1"/>
      <c r="AY14" s="1"/>
      <c r="AZ14" s="1"/>
      <c r="BA14" s="1"/>
      <c r="BB14" s="1"/>
      <c r="BC14" s="1"/>
      <c r="BD14" s="1"/>
      <c r="BE14" s="1"/>
      <c r="BF14" s="269"/>
      <c r="BG14" s="274">
        <v>80342</v>
      </c>
      <c r="BH14" s="217"/>
      <c r="BI14" s="217"/>
      <c r="BJ14" s="217"/>
      <c r="BK14" s="217"/>
      <c r="BL14" s="217"/>
      <c r="BM14" s="217"/>
      <c r="BN14" s="279"/>
      <c r="BO14" s="282">
        <v>5</v>
      </c>
      <c r="BP14" s="282"/>
      <c r="BQ14" s="282"/>
      <c r="BR14" s="282"/>
      <c r="BS14" s="287" t="s">
        <v>113</v>
      </c>
      <c r="BT14" s="287"/>
      <c r="BU14" s="287"/>
      <c r="BV14" s="287"/>
      <c r="BW14" s="287"/>
      <c r="BX14" s="287"/>
      <c r="BY14" s="287"/>
      <c r="BZ14" s="287"/>
      <c r="CA14" s="287"/>
      <c r="CB14" s="325"/>
      <c r="CD14" s="261" t="s">
        <v>290</v>
      </c>
      <c r="CE14" s="1"/>
      <c r="CF14" s="1"/>
      <c r="CG14" s="1"/>
      <c r="CH14" s="1"/>
      <c r="CI14" s="1"/>
      <c r="CJ14" s="1"/>
      <c r="CK14" s="1"/>
      <c r="CL14" s="1"/>
      <c r="CM14" s="1"/>
      <c r="CN14" s="1"/>
      <c r="CO14" s="1"/>
      <c r="CP14" s="1"/>
      <c r="CQ14" s="269"/>
      <c r="CR14" s="274">
        <v>359519</v>
      </c>
      <c r="CS14" s="217"/>
      <c r="CT14" s="217"/>
      <c r="CU14" s="217"/>
      <c r="CV14" s="217"/>
      <c r="CW14" s="217"/>
      <c r="CX14" s="217"/>
      <c r="CY14" s="279"/>
      <c r="CZ14" s="282">
        <v>3</v>
      </c>
      <c r="DA14" s="282"/>
      <c r="DB14" s="282"/>
      <c r="DC14" s="282"/>
      <c r="DD14" s="288">
        <v>54450</v>
      </c>
      <c r="DE14" s="217"/>
      <c r="DF14" s="217"/>
      <c r="DG14" s="217"/>
      <c r="DH14" s="217"/>
      <c r="DI14" s="217"/>
      <c r="DJ14" s="217"/>
      <c r="DK14" s="217"/>
      <c r="DL14" s="217"/>
      <c r="DM14" s="217"/>
      <c r="DN14" s="217"/>
      <c r="DO14" s="217"/>
      <c r="DP14" s="279"/>
      <c r="DQ14" s="288">
        <v>298149</v>
      </c>
      <c r="DR14" s="217"/>
      <c r="DS14" s="217"/>
      <c r="DT14" s="217"/>
      <c r="DU14" s="217"/>
      <c r="DV14" s="217"/>
      <c r="DW14" s="217"/>
      <c r="DX14" s="217"/>
      <c r="DY14" s="217"/>
      <c r="DZ14" s="217"/>
      <c r="EA14" s="217"/>
      <c r="EB14" s="217"/>
      <c r="EC14" s="326"/>
    </row>
    <row r="15" spans="2:143" ht="11.25" customHeight="1">
      <c r="B15" s="261" t="s">
        <v>291</v>
      </c>
      <c r="C15" s="1"/>
      <c r="D15" s="1"/>
      <c r="E15" s="1"/>
      <c r="F15" s="1"/>
      <c r="G15" s="1"/>
      <c r="H15" s="1"/>
      <c r="I15" s="1"/>
      <c r="J15" s="1"/>
      <c r="K15" s="1"/>
      <c r="L15" s="1"/>
      <c r="M15" s="1"/>
      <c r="N15" s="1"/>
      <c r="O15" s="1"/>
      <c r="P15" s="1"/>
      <c r="Q15" s="269"/>
      <c r="R15" s="274">
        <v>12306</v>
      </c>
      <c r="S15" s="217"/>
      <c r="T15" s="217"/>
      <c r="U15" s="217"/>
      <c r="V15" s="217"/>
      <c r="W15" s="217"/>
      <c r="X15" s="217"/>
      <c r="Y15" s="279"/>
      <c r="Z15" s="282">
        <v>0.1</v>
      </c>
      <c r="AA15" s="282"/>
      <c r="AB15" s="282"/>
      <c r="AC15" s="282"/>
      <c r="AD15" s="287">
        <v>12306</v>
      </c>
      <c r="AE15" s="287"/>
      <c r="AF15" s="287"/>
      <c r="AG15" s="287"/>
      <c r="AH15" s="287"/>
      <c r="AI15" s="287"/>
      <c r="AJ15" s="287"/>
      <c r="AK15" s="287"/>
      <c r="AL15" s="283">
        <v>0.2</v>
      </c>
      <c r="AM15" s="238"/>
      <c r="AN15" s="238"/>
      <c r="AO15" s="296"/>
      <c r="AP15" s="261" t="s">
        <v>293</v>
      </c>
      <c r="AQ15" s="1"/>
      <c r="AR15" s="1"/>
      <c r="AS15" s="1"/>
      <c r="AT15" s="1"/>
      <c r="AU15" s="1"/>
      <c r="AV15" s="1"/>
      <c r="AW15" s="1"/>
      <c r="AX15" s="1"/>
      <c r="AY15" s="1"/>
      <c r="AZ15" s="1"/>
      <c r="BA15" s="1"/>
      <c r="BB15" s="1"/>
      <c r="BC15" s="1"/>
      <c r="BD15" s="1"/>
      <c r="BE15" s="1"/>
      <c r="BF15" s="269"/>
      <c r="BG15" s="274">
        <v>79467</v>
      </c>
      <c r="BH15" s="217"/>
      <c r="BI15" s="217"/>
      <c r="BJ15" s="217"/>
      <c r="BK15" s="217"/>
      <c r="BL15" s="217"/>
      <c r="BM15" s="217"/>
      <c r="BN15" s="279"/>
      <c r="BO15" s="282">
        <v>4.9000000000000004</v>
      </c>
      <c r="BP15" s="282"/>
      <c r="BQ15" s="282"/>
      <c r="BR15" s="282"/>
      <c r="BS15" s="287" t="s">
        <v>113</v>
      </c>
      <c r="BT15" s="287"/>
      <c r="BU15" s="287"/>
      <c r="BV15" s="287"/>
      <c r="BW15" s="287"/>
      <c r="BX15" s="287"/>
      <c r="BY15" s="287"/>
      <c r="BZ15" s="287"/>
      <c r="CA15" s="287"/>
      <c r="CB15" s="325"/>
      <c r="CD15" s="261" t="s">
        <v>294</v>
      </c>
      <c r="CE15" s="1"/>
      <c r="CF15" s="1"/>
      <c r="CG15" s="1"/>
      <c r="CH15" s="1"/>
      <c r="CI15" s="1"/>
      <c r="CJ15" s="1"/>
      <c r="CK15" s="1"/>
      <c r="CL15" s="1"/>
      <c r="CM15" s="1"/>
      <c r="CN15" s="1"/>
      <c r="CO15" s="1"/>
      <c r="CP15" s="1"/>
      <c r="CQ15" s="269"/>
      <c r="CR15" s="274">
        <v>1137438</v>
      </c>
      <c r="CS15" s="217"/>
      <c r="CT15" s="217"/>
      <c r="CU15" s="217"/>
      <c r="CV15" s="217"/>
      <c r="CW15" s="217"/>
      <c r="CX15" s="217"/>
      <c r="CY15" s="279"/>
      <c r="CZ15" s="282">
        <v>9.5</v>
      </c>
      <c r="DA15" s="282"/>
      <c r="DB15" s="282"/>
      <c r="DC15" s="282"/>
      <c r="DD15" s="288">
        <v>177612</v>
      </c>
      <c r="DE15" s="217"/>
      <c r="DF15" s="217"/>
      <c r="DG15" s="217"/>
      <c r="DH15" s="217"/>
      <c r="DI15" s="217"/>
      <c r="DJ15" s="217"/>
      <c r="DK15" s="217"/>
      <c r="DL15" s="217"/>
      <c r="DM15" s="217"/>
      <c r="DN15" s="217"/>
      <c r="DO15" s="217"/>
      <c r="DP15" s="279"/>
      <c r="DQ15" s="288">
        <v>861016</v>
      </c>
      <c r="DR15" s="217"/>
      <c r="DS15" s="217"/>
      <c r="DT15" s="217"/>
      <c r="DU15" s="217"/>
      <c r="DV15" s="217"/>
      <c r="DW15" s="217"/>
      <c r="DX15" s="217"/>
      <c r="DY15" s="217"/>
      <c r="DZ15" s="217"/>
      <c r="EA15" s="217"/>
      <c r="EB15" s="217"/>
      <c r="EC15" s="326"/>
    </row>
    <row r="16" spans="2:143" ht="11.25" customHeight="1">
      <c r="B16" s="261" t="s">
        <v>296</v>
      </c>
      <c r="C16" s="1"/>
      <c r="D16" s="1"/>
      <c r="E16" s="1"/>
      <c r="F16" s="1"/>
      <c r="G16" s="1"/>
      <c r="H16" s="1"/>
      <c r="I16" s="1"/>
      <c r="J16" s="1"/>
      <c r="K16" s="1"/>
      <c r="L16" s="1"/>
      <c r="M16" s="1"/>
      <c r="N16" s="1"/>
      <c r="O16" s="1"/>
      <c r="P16" s="1"/>
      <c r="Q16" s="269"/>
      <c r="R16" s="274">
        <v>18973</v>
      </c>
      <c r="S16" s="217"/>
      <c r="T16" s="217"/>
      <c r="U16" s="217"/>
      <c r="V16" s="217"/>
      <c r="W16" s="217"/>
      <c r="X16" s="217"/>
      <c r="Y16" s="279"/>
      <c r="Z16" s="282">
        <v>0.2</v>
      </c>
      <c r="AA16" s="282"/>
      <c r="AB16" s="282"/>
      <c r="AC16" s="282"/>
      <c r="AD16" s="287">
        <v>18973</v>
      </c>
      <c r="AE16" s="287"/>
      <c r="AF16" s="287"/>
      <c r="AG16" s="287"/>
      <c r="AH16" s="287"/>
      <c r="AI16" s="287"/>
      <c r="AJ16" s="287"/>
      <c r="AK16" s="287"/>
      <c r="AL16" s="283">
        <v>0.3</v>
      </c>
      <c r="AM16" s="238"/>
      <c r="AN16" s="238"/>
      <c r="AO16" s="296"/>
      <c r="AP16" s="261" t="s">
        <v>298</v>
      </c>
      <c r="AQ16" s="1"/>
      <c r="AR16" s="1"/>
      <c r="AS16" s="1"/>
      <c r="AT16" s="1"/>
      <c r="AU16" s="1"/>
      <c r="AV16" s="1"/>
      <c r="AW16" s="1"/>
      <c r="AX16" s="1"/>
      <c r="AY16" s="1"/>
      <c r="AZ16" s="1"/>
      <c r="BA16" s="1"/>
      <c r="BB16" s="1"/>
      <c r="BC16" s="1"/>
      <c r="BD16" s="1"/>
      <c r="BE16" s="1"/>
      <c r="BF16" s="269"/>
      <c r="BG16" s="274" t="s">
        <v>113</v>
      </c>
      <c r="BH16" s="217"/>
      <c r="BI16" s="217"/>
      <c r="BJ16" s="217"/>
      <c r="BK16" s="217"/>
      <c r="BL16" s="217"/>
      <c r="BM16" s="217"/>
      <c r="BN16" s="279"/>
      <c r="BO16" s="282" t="s">
        <v>113</v>
      </c>
      <c r="BP16" s="282"/>
      <c r="BQ16" s="282"/>
      <c r="BR16" s="282"/>
      <c r="BS16" s="287" t="s">
        <v>113</v>
      </c>
      <c r="BT16" s="287"/>
      <c r="BU16" s="287"/>
      <c r="BV16" s="287"/>
      <c r="BW16" s="287"/>
      <c r="BX16" s="287"/>
      <c r="BY16" s="287"/>
      <c r="BZ16" s="287"/>
      <c r="CA16" s="287"/>
      <c r="CB16" s="325"/>
      <c r="CD16" s="261" t="s">
        <v>264</v>
      </c>
      <c r="CE16" s="1"/>
      <c r="CF16" s="1"/>
      <c r="CG16" s="1"/>
      <c r="CH16" s="1"/>
      <c r="CI16" s="1"/>
      <c r="CJ16" s="1"/>
      <c r="CK16" s="1"/>
      <c r="CL16" s="1"/>
      <c r="CM16" s="1"/>
      <c r="CN16" s="1"/>
      <c r="CO16" s="1"/>
      <c r="CP16" s="1"/>
      <c r="CQ16" s="269"/>
      <c r="CR16" s="274">
        <v>14598</v>
      </c>
      <c r="CS16" s="217"/>
      <c r="CT16" s="217"/>
      <c r="CU16" s="217"/>
      <c r="CV16" s="217"/>
      <c r="CW16" s="217"/>
      <c r="CX16" s="217"/>
      <c r="CY16" s="279"/>
      <c r="CZ16" s="282">
        <v>0.1</v>
      </c>
      <c r="DA16" s="282"/>
      <c r="DB16" s="282"/>
      <c r="DC16" s="282"/>
      <c r="DD16" s="288" t="s">
        <v>113</v>
      </c>
      <c r="DE16" s="217"/>
      <c r="DF16" s="217"/>
      <c r="DG16" s="217"/>
      <c r="DH16" s="217"/>
      <c r="DI16" s="217"/>
      <c r="DJ16" s="217"/>
      <c r="DK16" s="217"/>
      <c r="DL16" s="217"/>
      <c r="DM16" s="217"/>
      <c r="DN16" s="217"/>
      <c r="DO16" s="217"/>
      <c r="DP16" s="279"/>
      <c r="DQ16" s="288">
        <v>5048</v>
      </c>
      <c r="DR16" s="217"/>
      <c r="DS16" s="217"/>
      <c r="DT16" s="217"/>
      <c r="DU16" s="217"/>
      <c r="DV16" s="217"/>
      <c r="DW16" s="217"/>
      <c r="DX16" s="217"/>
      <c r="DY16" s="217"/>
      <c r="DZ16" s="217"/>
      <c r="EA16" s="217"/>
      <c r="EB16" s="217"/>
      <c r="EC16" s="326"/>
    </row>
    <row r="17" spans="2:133" ht="11.25" customHeight="1">
      <c r="B17" s="261" t="s">
        <v>299</v>
      </c>
      <c r="C17" s="1"/>
      <c r="D17" s="1"/>
      <c r="E17" s="1"/>
      <c r="F17" s="1"/>
      <c r="G17" s="1"/>
      <c r="H17" s="1"/>
      <c r="I17" s="1"/>
      <c r="J17" s="1"/>
      <c r="K17" s="1"/>
      <c r="L17" s="1"/>
      <c r="M17" s="1"/>
      <c r="N17" s="1"/>
      <c r="O17" s="1"/>
      <c r="P17" s="1"/>
      <c r="Q17" s="269"/>
      <c r="R17" s="274">
        <v>72411</v>
      </c>
      <c r="S17" s="217"/>
      <c r="T17" s="217"/>
      <c r="U17" s="217"/>
      <c r="V17" s="217"/>
      <c r="W17" s="217"/>
      <c r="X17" s="217"/>
      <c r="Y17" s="279"/>
      <c r="Z17" s="282">
        <v>0.6</v>
      </c>
      <c r="AA17" s="282"/>
      <c r="AB17" s="282"/>
      <c r="AC17" s="282"/>
      <c r="AD17" s="287">
        <v>72411</v>
      </c>
      <c r="AE17" s="287"/>
      <c r="AF17" s="287"/>
      <c r="AG17" s="287"/>
      <c r="AH17" s="287"/>
      <c r="AI17" s="287"/>
      <c r="AJ17" s="287"/>
      <c r="AK17" s="287"/>
      <c r="AL17" s="283">
        <v>1</v>
      </c>
      <c r="AM17" s="238"/>
      <c r="AN17" s="238"/>
      <c r="AO17" s="296"/>
      <c r="AP17" s="261" t="s">
        <v>301</v>
      </c>
      <c r="AQ17" s="1"/>
      <c r="AR17" s="1"/>
      <c r="AS17" s="1"/>
      <c r="AT17" s="1"/>
      <c r="AU17" s="1"/>
      <c r="AV17" s="1"/>
      <c r="AW17" s="1"/>
      <c r="AX17" s="1"/>
      <c r="AY17" s="1"/>
      <c r="AZ17" s="1"/>
      <c r="BA17" s="1"/>
      <c r="BB17" s="1"/>
      <c r="BC17" s="1"/>
      <c r="BD17" s="1"/>
      <c r="BE17" s="1"/>
      <c r="BF17" s="269"/>
      <c r="BG17" s="274" t="s">
        <v>113</v>
      </c>
      <c r="BH17" s="217"/>
      <c r="BI17" s="217"/>
      <c r="BJ17" s="217"/>
      <c r="BK17" s="217"/>
      <c r="BL17" s="217"/>
      <c r="BM17" s="217"/>
      <c r="BN17" s="279"/>
      <c r="BO17" s="282" t="s">
        <v>113</v>
      </c>
      <c r="BP17" s="282"/>
      <c r="BQ17" s="282"/>
      <c r="BR17" s="282"/>
      <c r="BS17" s="287" t="s">
        <v>113</v>
      </c>
      <c r="BT17" s="287"/>
      <c r="BU17" s="287"/>
      <c r="BV17" s="287"/>
      <c r="BW17" s="287"/>
      <c r="BX17" s="287"/>
      <c r="BY17" s="287"/>
      <c r="BZ17" s="287"/>
      <c r="CA17" s="287"/>
      <c r="CB17" s="325"/>
      <c r="CD17" s="261" t="s">
        <v>303</v>
      </c>
      <c r="CE17" s="1"/>
      <c r="CF17" s="1"/>
      <c r="CG17" s="1"/>
      <c r="CH17" s="1"/>
      <c r="CI17" s="1"/>
      <c r="CJ17" s="1"/>
      <c r="CK17" s="1"/>
      <c r="CL17" s="1"/>
      <c r="CM17" s="1"/>
      <c r="CN17" s="1"/>
      <c r="CO17" s="1"/>
      <c r="CP17" s="1"/>
      <c r="CQ17" s="269"/>
      <c r="CR17" s="274">
        <v>1251283</v>
      </c>
      <c r="CS17" s="217"/>
      <c r="CT17" s="217"/>
      <c r="CU17" s="217"/>
      <c r="CV17" s="217"/>
      <c r="CW17" s="217"/>
      <c r="CX17" s="217"/>
      <c r="CY17" s="279"/>
      <c r="CZ17" s="282">
        <v>10.4</v>
      </c>
      <c r="DA17" s="282"/>
      <c r="DB17" s="282"/>
      <c r="DC17" s="282"/>
      <c r="DD17" s="288" t="s">
        <v>113</v>
      </c>
      <c r="DE17" s="217"/>
      <c r="DF17" s="217"/>
      <c r="DG17" s="217"/>
      <c r="DH17" s="217"/>
      <c r="DI17" s="217"/>
      <c r="DJ17" s="217"/>
      <c r="DK17" s="217"/>
      <c r="DL17" s="217"/>
      <c r="DM17" s="217"/>
      <c r="DN17" s="217"/>
      <c r="DO17" s="217"/>
      <c r="DP17" s="279"/>
      <c r="DQ17" s="288">
        <v>1227823</v>
      </c>
      <c r="DR17" s="217"/>
      <c r="DS17" s="217"/>
      <c r="DT17" s="217"/>
      <c r="DU17" s="217"/>
      <c r="DV17" s="217"/>
      <c r="DW17" s="217"/>
      <c r="DX17" s="217"/>
      <c r="DY17" s="217"/>
      <c r="DZ17" s="217"/>
      <c r="EA17" s="217"/>
      <c r="EB17" s="217"/>
      <c r="EC17" s="326"/>
    </row>
    <row r="18" spans="2:133" ht="11.25" customHeight="1">
      <c r="B18" s="261" t="s">
        <v>306</v>
      </c>
      <c r="C18" s="1"/>
      <c r="D18" s="1"/>
      <c r="E18" s="1"/>
      <c r="F18" s="1"/>
      <c r="G18" s="1"/>
      <c r="H18" s="1"/>
      <c r="I18" s="1"/>
      <c r="J18" s="1"/>
      <c r="K18" s="1"/>
      <c r="L18" s="1"/>
      <c r="M18" s="1"/>
      <c r="N18" s="1"/>
      <c r="O18" s="1"/>
      <c r="P18" s="1"/>
      <c r="Q18" s="269"/>
      <c r="R18" s="274">
        <v>10506</v>
      </c>
      <c r="S18" s="217"/>
      <c r="T18" s="217"/>
      <c r="U18" s="217"/>
      <c r="V18" s="217"/>
      <c r="W18" s="217"/>
      <c r="X18" s="217"/>
      <c r="Y18" s="279"/>
      <c r="Z18" s="282">
        <v>0.1</v>
      </c>
      <c r="AA18" s="282"/>
      <c r="AB18" s="282"/>
      <c r="AC18" s="282"/>
      <c r="AD18" s="287">
        <v>10506</v>
      </c>
      <c r="AE18" s="287"/>
      <c r="AF18" s="287"/>
      <c r="AG18" s="287"/>
      <c r="AH18" s="287"/>
      <c r="AI18" s="287"/>
      <c r="AJ18" s="287"/>
      <c r="AK18" s="287"/>
      <c r="AL18" s="283">
        <v>0.1</v>
      </c>
      <c r="AM18" s="238"/>
      <c r="AN18" s="238"/>
      <c r="AO18" s="296"/>
      <c r="AP18" s="261" t="s">
        <v>5</v>
      </c>
      <c r="AQ18" s="1"/>
      <c r="AR18" s="1"/>
      <c r="AS18" s="1"/>
      <c r="AT18" s="1"/>
      <c r="AU18" s="1"/>
      <c r="AV18" s="1"/>
      <c r="AW18" s="1"/>
      <c r="AX18" s="1"/>
      <c r="AY18" s="1"/>
      <c r="AZ18" s="1"/>
      <c r="BA18" s="1"/>
      <c r="BB18" s="1"/>
      <c r="BC18" s="1"/>
      <c r="BD18" s="1"/>
      <c r="BE18" s="1"/>
      <c r="BF18" s="269"/>
      <c r="BG18" s="274" t="s">
        <v>113</v>
      </c>
      <c r="BH18" s="217"/>
      <c r="BI18" s="217"/>
      <c r="BJ18" s="217"/>
      <c r="BK18" s="217"/>
      <c r="BL18" s="217"/>
      <c r="BM18" s="217"/>
      <c r="BN18" s="279"/>
      <c r="BO18" s="282" t="s">
        <v>113</v>
      </c>
      <c r="BP18" s="282"/>
      <c r="BQ18" s="282"/>
      <c r="BR18" s="282"/>
      <c r="BS18" s="287" t="s">
        <v>113</v>
      </c>
      <c r="BT18" s="287"/>
      <c r="BU18" s="287"/>
      <c r="BV18" s="287"/>
      <c r="BW18" s="287"/>
      <c r="BX18" s="287"/>
      <c r="BY18" s="287"/>
      <c r="BZ18" s="287"/>
      <c r="CA18" s="287"/>
      <c r="CB18" s="325"/>
      <c r="CD18" s="261" t="s">
        <v>307</v>
      </c>
      <c r="CE18" s="1"/>
      <c r="CF18" s="1"/>
      <c r="CG18" s="1"/>
      <c r="CH18" s="1"/>
      <c r="CI18" s="1"/>
      <c r="CJ18" s="1"/>
      <c r="CK18" s="1"/>
      <c r="CL18" s="1"/>
      <c r="CM18" s="1"/>
      <c r="CN18" s="1"/>
      <c r="CO18" s="1"/>
      <c r="CP18" s="1"/>
      <c r="CQ18" s="269"/>
      <c r="CR18" s="274" t="s">
        <v>113</v>
      </c>
      <c r="CS18" s="217"/>
      <c r="CT18" s="217"/>
      <c r="CU18" s="217"/>
      <c r="CV18" s="217"/>
      <c r="CW18" s="217"/>
      <c r="CX18" s="217"/>
      <c r="CY18" s="279"/>
      <c r="CZ18" s="282" t="s">
        <v>113</v>
      </c>
      <c r="DA18" s="282"/>
      <c r="DB18" s="282"/>
      <c r="DC18" s="282"/>
      <c r="DD18" s="288" t="s">
        <v>113</v>
      </c>
      <c r="DE18" s="217"/>
      <c r="DF18" s="217"/>
      <c r="DG18" s="217"/>
      <c r="DH18" s="217"/>
      <c r="DI18" s="217"/>
      <c r="DJ18" s="217"/>
      <c r="DK18" s="217"/>
      <c r="DL18" s="217"/>
      <c r="DM18" s="217"/>
      <c r="DN18" s="217"/>
      <c r="DO18" s="217"/>
      <c r="DP18" s="279"/>
      <c r="DQ18" s="288" t="s">
        <v>113</v>
      </c>
      <c r="DR18" s="217"/>
      <c r="DS18" s="217"/>
      <c r="DT18" s="217"/>
      <c r="DU18" s="217"/>
      <c r="DV18" s="217"/>
      <c r="DW18" s="217"/>
      <c r="DX18" s="217"/>
      <c r="DY18" s="217"/>
      <c r="DZ18" s="217"/>
      <c r="EA18" s="217"/>
      <c r="EB18" s="217"/>
      <c r="EC18" s="326"/>
    </row>
    <row r="19" spans="2:133" ht="11.25" customHeight="1">
      <c r="B19" s="261" t="s">
        <v>310</v>
      </c>
      <c r="C19" s="1"/>
      <c r="D19" s="1"/>
      <c r="E19" s="1"/>
      <c r="F19" s="1"/>
      <c r="G19" s="1"/>
      <c r="H19" s="1"/>
      <c r="I19" s="1"/>
      <c r="J19" s="1"/>
      <c r="K19" s="1"/>
      <c r="L19" s="1"/>
      <c r="M19" s="1"/>
      <c r="N19" s="1"/>
      <c r="O19" s="1"/>
      <c r="P19" s="1"/>
      <c r="Q19" s="269"/>
      <c r="R19" s="274">
        <v>57771</v>
      </c>
      <c r="S19" s="217"/>
      <c r="T19" s="217"/>
      <c r="U19" s="217"/>
      <c r="V19" s="217"/>
      <c r="W19" s="217"/>
      <c r="X19" s="217"/>
      <c r="Y19" s="279"/>
      <c r="Z19" s="282">
        <v>0.5</v>
      </c>
      <c r="AA19" s="282"/>
      <c r="AB19" s="282"/>
      <c r="AC19" s="282"/>
      <c r="AD19" s="287">
        <v>57771</v>
      </c>
      <c r="AE19" s="287"/>
      <c r="AF19" s="287"/>
      <c r="AG19" s="287"/>
      <c r="AH19" s="287"/>
      <c r="AI19" s="287"/>
      <c r="AJ19" s="287"/>
      <c r="AK19" s="287"/>
      <c r="AL19" s="283">
        <v>0.8</v>
      </c>
      <c r="AM19" s="238"/>
      <c r="AN19" s="238"/>
      <c r="AO19" s="296"/>
      <c r="AP19" s="261" t="s">
        <v>22</v>
      </c>
      <c r="AQ19" s="1"/>
      <c r="AR19" s="1"/>
      <c r="AS19" s="1"/>
      <c r="AT19" s="1"/>
      <c r="AU19" s="1"/>
      <c r="AV19" s="1"/>
      <c r="AW19" s="1"/>
      <c r="AX19" s="1"/>
      <c r="AY19" s="1"/>
      <c r="AZ19" s="1"/>
      <c r="BA19" s="1"/>
      <c r="BB19" s="1"/>
      <c r="BC19" s="1"/>
      <c r="BD19" s="1"/>
      <c r="BE19" s="1"/>
      <c r="BF19" s="269"/>
      <c r="BG19" s="274" t="s">
        <v>113</v>
      </c>
      <c r="BH19" s="217"/>
      <c r="BI19" s="217"/>
      <c r="BJ19" s="217"/>
      <c r="BK19" s="217"/>
      <c r="BL19" s="217"/>
      <c r="BM19" s="217"/>
      <c r="BN19" s="279"/>
      <c r="BO19" s="282" t="s">
        <v>113</v>
      </c>
      <c r="BP19" s="282"/>
      <c r="BQ19" s="282"/>
      <c r="BR19" s="282"/>
      <c r="BS19" s="287" t="s">
        <v>113</v>
      </c>
      <c r="BT19" s="287"/>
      <c r="BU19" s="287"/>
      <c r="BV19" s="287"/>
      <c r="BW19" s="287"/>
      <c r="BX19" s="287"/>
      <c r="BY19" s="287"/>
      <c r="BZ19" s="287"/>
      <c r="CA19" s="287"/>
      <c r="CB19" s="325"/>
      <c r="CD19" s="261" t="s">
        <v>277</v>
      </c>
      <c r="CE19" s="1"/>
      <c r="CF19" s="1"/>
      <c r="CG19" s="1"/>
      <c r="CH19" s="1"/>
      <c r="CI19" s="1"/>
      <c r="CJ19" s="1"/>
      <c r="CK19" s="1"/>
      <c r="CL19" s="1"/>
      <c r="CM19" s="1"/>
      <c r="CN19" s="1"/>
      <c r="CO19" s="1"/>
      <c r="CP19" s="1"/>
      <c r="CQ19" s="269"/>
      <c r="CR19" s="274" t="s">
        <v>113</v>
      </c>
      <c r="CS19" s="217"/>
      <c r="CT19" s="217"/>
      <c r="CU19" s="217"/>
      <c r="CV19" s="217"/>
      <c r="CW19" s="217"/>
      <c r="CX19" s="217"/>
      <c r="CY19" s="279"/>
      <c r="CZ19" s="282" t="s">
        <v>113</v>
      </c>
      <c r="DA19" s="282"/>
      <c r="DB19" s="282"/>
      <c r="DC19" s="282"/>
      <c r="DD19" s="288" t="s">
        <v>113</v>
      </c>
      <c r="DE19" s="217"/>
      <c r="DF19" s="217"/>
      <c r="DG19" s="217"/>
      <c r="DH19" s="217"/>
      <c r="DI19" s="217"/>
      <c r="DJ19" s="217"/>
      <c r="DK19" s="217"/>
      <c r="DL19" s="217"/>
      <c r="DM19" s="217"/>
      <c r="DN19" s="217"/>
      <c r="DO19" s="217"/>
      <c r="DP19" s="279"/>
      <c r="DQ19" s="288" t="s">
        <v>113</v>
      </c>
      <c r="DR19" s="217"/>
      <c r="DS19" s="217"/>
      <c r="DT19" s="217"/>
      <c r="DU19" s="217"/>
      <c r="DV19" s="217"/>
      <c r="DW19" s="217"/>
      <c r="DX19" s="217"/>
      <c r="DY19" s="217"/>
      <c r="DZ19" s="217"/>
      <c r="EA19" s="217"/>
      <c r="EB19" s="217"/>
      <c r="EC19" s="326"/>
    </row>
    <row r="20" spans="2:133" ht="11.25" customHeight="1">
      <c r="B20" s="262" t="s">
        <v>311</v>
      </c>
      <c r="C20" s="266"/>
      <c r="D20" s="266"/>
      <c r="E20" s="266"/>
      <c r="F20" s="266"/>
      <c r="G20" s="266"/>
      <c r="H20" s="266"/>
      <c r="I20" s="266"/>
      <c r="J20" s="266"/>
      <c r="K20" s="266"/>
      <c r="L20" s="266"/>
      <c r="M20" s="266"/>
      <c r="N20" s="266"/>
      <c r="O20" s="266"/>
      <c r="P20" s="266"/>
      <c r="Q20" s="270"/>
      <c r="R20" s="274">
        <v>4134</v>
      </c>
      <c r="S20" s="217"/>
      <c r="T20" s="217"/>
      <c r="U20" s="217"/>
      <c r="V20" s="217"/>
      <c r="W20" s="217"/>
      <c r="X20" s="217"/>
      <c r="Y20" s="279"/>
      <c r="Z20" s="282">
        <v>0</v>
      </c>
      <c r="AA20" s="282"/>
      <c r="AB20" s="282"/>
      <c r="AC20" s="282"/>
      <c r="AD20" s="287">
        <v>4134</v>
      </c>
      <c r="AE20" s="287"/>
      <c r="AF20" s="287"/>
      <c r="AG20" s="287"/>
      <c r="AH20" s="287"/>
      <c r="AI20" s="287"/>
      <c r="AJ20" s="287"/>
      <c r="AK20" s="287"/>
      <c r="AL20" s="283">
        <v>0.1</v>
      </c>
      <c r="AM20" s="238"/>
      <c r="AN20" s="238"/>
      <c r="AO20" s="296"/>
      <c r="AP20" s="261" t="s">
        <v>312</v>
      </c>
      <c r="AQ20" s="1"/>
      <c r="AR20" s="1"/>
      <c r="AS20" s="1"/>
      <c r="AT20" s="1"/>
      <c r="AU20" s="1"/>
      <c r="AV20" s="1"/>
      <c r="AW20" s="1"/>
      <c r="AX20" s="1"/>
      <c r="AY20" s="1"/>
      <c r="AZ20" s="1"/>
      <c r="BA20" s="1"/>
      <c r="BB20" s="1"/>
      <c r="BC20" s="1"/>
      <c r="BD20" s="1"/>
      <c r="BE20" s="1"/>
      <c r="BF20" s="269"/>
      <c r="BG20" s="274" t="s">
        <v>113</v>
      </c>
      <c r="BH20" s="217"/>
      <c r="BI20" s="217"/>
      <c r="BJ20" s="217"/>
      <c r="BK20" s="217"/>
      <c r="BL20" s="217"/>
      <c r="BM20" s="217"/>
      <c r="BN20" s="279"/>
      <c r="BO20" s="282" t="s">
        <v>113</v>
      </c>
      <c r="BP20" s="282"/>
      <c r="BQ20" s="282"/>
      <c r="BR20" s="282"/>
      <c r="BS20" s="287" t="s">
        <v>113</v>
      </c>
      <c r="BT20" s="287"/>
      <c r="BU20" s="287"/>
      <c r="BV20" s="287"/>
      <c r="BW20" s="287"/>
      <c r="BX20" s="287"/>
      <c r="BY20" s="287"/>
      <c r="BZ20" s="287"/>
      <c r="CA20" s="287"/>
      <c r="CB20" s="325"/>
      <c r="CD20" s="261" t="s">
        <v>253</v>
      </c>
      <c r="CE20" s="1"/>
      <c r="CF20" s="1"/>
      <c r="CG20" s="1"/>
      <c r="CH20" s="1"/>
      <c r="CI20" s="1"/>
      <c r="CJ20" s="1"/>
      <c r="CK20" s="1"/>
      <c r="CL20" s="1"/>
      <c r="CM20" s="1"/>
      <c r="CN20" s="1"/>
      <c r="CO20" s="1"/>
      <c r="CP20" s="1"/>
      <c r="CQ20" s="269"/>
      <c r="CR20" s="274">
        <v>11976881</v>
      </c>
      <c r="CS20" s="217"/>
      <c r="CT20" s="217"/>
      <c r="CU20" s="217"/>
      <c r="CV20" s="217"/>
      <c r="CW20" s="217"/>
      <c r="CX20" s="217"/>
      <c r="CY20" s="279"/>
      <c r="CZ20" s="282">
        <v>100</v>
      </c>
      <c r="DA20" s="282"/>
      <c r="DB20" s="282"/>
      <c r="DC20" s="282"/>
      <c r="DD20" s="288">
        <v>866508</v>
      </c>
      <c r="DE20" s="217"/>
      <c r="DF20" s="217"/>
      <c r="DG20" s="217"/>
      <c r="DH20" s="217"/>
      <c r="DI20" s="217"/>
      <c r="DJ20" s="217"/>
      <c r="DK20" s="217"/>
      <c r="DL20" s="217"/>
      <c r="DM20" s="217"/>
      <c r="DN20" s="217"/>
      <c r="DO20" s="217"/>
      <c r="DP20" s="279"/>
      <c r="DQ20" s="288">
        <v>8079488</v>
      </c>
      <c r="DR20" s="217"/>
      <c r="DS20" s="217"/>
      <c r="DT20" s="217"/>
      <c r="DU20" s="217"/>
      <c r="DV20" s="217"/>
      <c r="DW20" s="217"/>
      <c r="DX20" s="217"/>
      <c r="DY20" s="217"/>
      <c r="DZ20" s="217"/>
      <c r="EA20" s="217"/>
      <c r="EB20" s="217"/>
      <c r="EC20" s="326"/>
    </row>
    <row r="21" spans="2:133" ht="11.25" customHeight="1">
      <c r="B21" s="261" t="s">
        <v>315</v>
      </c>
      <c r="C21" s="1"/>
      <c r="D21" s="1"/>
      <c r="E21" s="1"/>
      <c r="F21" s="1"/>
      <c r="G21" s="1"/>
      <c r="H21" s="1"/>
      <c r="I21" s="1"/>
      <c r="J21" s="1"/>
      <c r="K21" s="1"/>
      <c r="L21" s="1"/>
      <c r="M21" s="1"/>
      <c r="N21" s="1"/>
      <c r="O21" s="1"/>
      <c r="P21" s="1"/>
      <c r="Q21" s="269"/>
      <c r="R21" s="274">
        <v>5148040</v>
      </c>
      <c r="S21" s="217"/>
      <c r="T21" s="217"/>
      <c r="U21" s="217"/>
      <c r="V21" s="217"/>
      <c r="W21" s="217"/>
      <c r="X21" s="217"/>
      <c r="Y21" s="279"/>
      <c r="Z21" s="282">
        <v>41.4</v>
      </c>
      <c r="AA21" s="282"/>
      <c r="AB21" s="282"/>
      <c r="AC21" s="282"/>
      <c r="AD21" s="287">
        <v>4747390</v>
      </c>
      <c r="AE21" s="287"/>
      <c r="AF21" s="287"/>
      <c r="AG21" s="287"/>
      <c r="AH21" s="287"/>
      <c r="AI21" s="287"/>
      <c r="AJ21" s="287"/>
      <c r="AK21" s="287"/>
      <c r="AL21" s="283">
        <v>67.5</v>
      </c>
      <c r="AM21" s="238"/>
      <c r="AN21" s="238"/>
      <c r="AO21" s="296"/>
      <c r="AP21" s="261" t="s">
        <v>317</v>
      </c>
      <c r="AQ21" s="300"/>
      <c r="AR21" s="300"/>
      <c r="AS21" s="300"/>
      <c r="AT21" s="300"/>
      <c r="AU21" s="300"/>
      <c r="AV21" s="300"/>
      <c r="AW21" s="300"/>
      <c r="AX21" s="300"/>
      <c r="AY21" s="300"/>
      <c r="AZ21" s="300"/>
      <c r="BA21" s="300"/>
      <c r="BB21" s="300"/>
      <c r="BC21" s="300"/>
      <c r="BD21" s="300"/>
      <c r="BE21" s="300"/>
      <c r="BF21" s="314"/>
      <c r="BG21" s="274" t="s">
        <v>113</v>
      </c>
      <c r="BH21" s="217"/>
      <c r="BI21" s="217"/>
      <c r="BJ21" s="217"/>
      <c r="BK21" s="217"/>
      <c r="BL21" s="217"/>
      <c r="BM21" s="217"/>
      <c r="BN21" s="279"/>
      <c r="BO21" s="282" t="s">
        <v>113</v>
      </c>
      <c r="BP21" s="282"/>
      <c r="BQ21" s="282"/>
      <c r="BR21" s="282"/>
      <c r="BS21" s="287" t="s">
        <v>113</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318</v>
      </c>
      <c r="C22" s="1"/>
      <c r="D22" s="1"/>
      <c r="E22" s="1"/>
      <c r="F22" s="1"/>
      <c r="G22" s="1"/>
      <c r="H22" s="1"/>
      <c r="I22" s="1"/>
      <c r="J22" s="1"/>
      <c r="K22" s="1"/>
      <c r="L22" s="1"/>
      <c r="M22" s="1"/>
      <c r="N22" s="1"/>
      <c r="O22" s="1"/>
      <c r="P22" s="1"/>
      <c r="Q22" s="269"/>
      <c r="R22" s="274">
        <v>4747390</v>
      </c>
      <c r="S22" s="217"/>
      <c r="T22" s="217"/>
      <c r="U22" s="217"/>
      <c r="V22" s="217"/>
      <c r="W22" s="217"/>
      <c r="X22" s="217"/>
      <c r="Y22" s="279"/>
      <c r="Z22" s="282">
        <v>38.200000000000003</v>
      </c>
      <c r="AA22" s="282"/>
      <c r="AB22" s="282"/>
      <c r="AC22" s="282"/>
      <c r="AD22" s="287">
        <v>4747390</v>
      </c>
      <c r="AE22" s="287"/>
      <c r="AF22" s="287"/>
      <c r="AG22" s="287"/>
      <c r="AH22" s="287"/>
      <c r="AI22" s="287"/>
      <c r="AJ22" s="287"/>
      <c r="AK22" s="287"/>
      <c r="AL22" s="283">
        <v>67.5</v>
      </c>
      <c r="AM22" s="238"/>
      <c r="AN22" s="238"/>
      <c r="AO22" s="296"/>
      <c r="AP22" s="261" t="s">
        <v>59</v>
      </c>
      <c r="AQ22" s="300"/>
      <c r="AR22" s="300"/>
      <c r="AS22" s="300"/>
      <c r="AT22" s="300"/>
      <c r="AU22" s="300"/>
      <c r="AV22" s="300"/>
      <c r="AW22" s="300"/>
      <c r="AX22" s="300"/>
      <c r="AY22" s="300"/>
      <c r="AZ22" s="300"/>
      <c r="BA22" s="300"/>
      <c r="BB22" s="300"/>
      <c r="BC22" s="300"/>
      <c r="BD22" s="300"/>
      <c r="BE22" s="300"/>
      <c r="BF22" s="314"/>
      <c r="BG22" s="274" t="s">
        <v>113</v>
      </c>
      <c r="BH22" s="217"/>
      <c r="BI22" s="217"/>
      <c r="BJ22" s="217"/>
      <c r="BK22" s="217"/>
      <c r="BL22" s="217"/>
      <c r="BM22" s="217"/>
      <c r="BN22" s="279"/>
      <c r="BO22" s="282" t="s">
        <v>113</v>
      </c>
      <c r="BP22" s="282"/>
      <c r="BQ22" s="282"/>
      <c r="BR22" s="282"/>
      <c r="BS22" s="287" t="s">
        <v>113</v>
      </c>
      <c r="BT22" s="287"/>
      <c r="BU22" s="287"/>
      <c r="BV22" s="287"/>
      <c r="BW22" s="287"/>
      <c r="BX22" s="287"/>
      <c r="BY22" s="287"/>
      <c r="BZ22" s="287"/>
      <c r="CA22" s="287"/>
      <c r="CB22" s="325"/>
      <c r="CD22" s="182" t="s">
        <v>320</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322</v>
      </c>
      <c r="C23" s="1"/>
      <c r="D23" s="1"/>
      <c r="E23" s="1"/>
      <c r="F23" s="1"/>
      <c r="G23" s="1"/>
      <c r="H23" s="1"/>
      <c r="I23" s="1"/>
      <c r="J23" s="1"/>
      <c r="K23" s="1"/>
      <c r="L23" s="1"/>
      <c r="M23" s="1"/>
      <c r="N23" s="1"/>
      <c r="O23" s="1"/>
      <c r="P23" s="1"/>
      <c r="Q23" s="269"/>
      <c r="R23" s="274">
        <v>400650</v>
      </c>
      <c r="S23" s="217"/>
      <c r="T23" s="217"/>
      <c r="U23" s="217"/>
      <c r="V23" s="217"/>
      <c r="W23" s="217"/>
      <c r="X23" s="217"/>
      <c r="Y23" s="279"/>
      <c r="Z23" s="282">
        <v>3.2</v>
      </c>
      <c r="AA23" s="282"/>
      <c r="AB23" s="282"/>
      <c r="AC23" s="282"/>
      <c r="AD23" s="287" t="s">
        <v>113</v>
      </c>
      <c r="AE23" s="287"/>
      <c r="AF23" s="287"/>
      <c r="AG23" s="287"/>
      <c r="AH23" s="287"/>
      <c r="AI23" s="287"/>
      <c r="AJ23" s="287"/>
      <c r="AK23" s="287"/>
      <c r="AL23" s="283" t="s">
        <v>113</v>
      </c>
      <c r="AM23" s="238"/>
      <c r="AN23" s="238"/>
      <c r="AO23" s="296"/>
      <c r="AP23" s="261" t="s">
        <v>106</v>
      </c>
      <c r="AQ23" s="300"/>
      <c r="AR23" s="300"/>
      <c r="AS23" s="300"/>
      <c r="AT23" s="300"/>
      <c r="AU23" s="300"/>
      <c r="AV23" s="300"/>
      <c r="AW23" s="300"/>
      <c r="AX23" s="300"/>
      <c r="AY23" s="300"/>
      <c r="AZ23" s="300"/>
      <c r="BA23" s="300"/>
      <c r="BB23" s="300"/>
      <c r="BC23" s="300"/>
      <c r="BD23" s="300"/>
      <c r="BE23" s="300"/>
      <c r="BF23" s="314"/>
      <c r="BG23" s="274" t="s">
        <v>113</v>
      </c>
      <c r="BH23" s="217"/>
      <c r="BI23" s="217"/>
      <c r="BJ23" s="217"/>
      <c r="BK23" s="217"/>
      <c r="BL23" s="217"/>
      <c r="BM23" s="217"/>
      <c r="BN23" s="279"/>
      <c r="BO23" s="282" t="s">
        <v>113</v>
      </c>
      <c r="BP23" s="282"/>
      <c r="BQ23" s="282"/>
      <c r="BR23" s="282"/>
      <c r="BS23" s="287" t="s">
        <v>113</v>
      </c>
      <c r="BT23" s="287"/>
      <c r="BU23" s="287"/>
      <c r="BV23" s="287"/>
      <c r="BW23" s="287"/>
      <c r="BX23" s="287"/>
      <c r="BY23" s="287"/>
      <c r="BZ23" s="287"/>
      <c r="CA23" s="287"/>
      <c r="CB23" s="325"/>
      <c r="CD23" s="182" t="s">
        <v>89</v>
      </c>
      <c r="CE23" s="139"/>
      <c r="CF23" s="139"/>
      <c r="CG23" s="139"/>
      <c r="CH23" s="139"/>
      <c r="CI23" s="139"/>
      <c r="CJ23" s="139"/>
      <c r="CK23" s="139"/>
      <c r="CL23" s="139"/>
      <c r="CM23" s="139"/>
      <c r="CN23" s="139"/>
      <c r="CO23" s="139"/>
      <c r="CP23" s="139"/>
      <c r="CQ23" s="144"/>
      <c r="CR23" s="182" t="s">
        <v>324</v>
      </c>
      <c r="CS23" s="139"/>
      <c r="CT23" s="139"/>
      <c r="CU23" s="139"/>
      <c r="CV23" s="139"/>
      <c r="CW23" s="139"/>
      <c r="CX23" s="139"/>
      <c r="CY23" s="144"/>
      <c r="CZ23" s="182" t="s">
        <v>325</v>
      </c>
      <c r="DA23" s="139"/>
      <c r="DB23" s="139"/>
      <c r="DC23" s="144"/>
      <c r="DD23" s="182" t="s">
        <v>326</v>
      </c>
      <c r="DE23" s="139"/>
      <c r="DF23" s="139"/>
      <c r="DG23" s="139"/>
      <c r="DH23" s="139"/>
      <c r="DI23" s="139"/>
      <c r="DJ23" s="139"/>
      <c r="DK23" s="144"/>
      <c r="DL23" s="345" t="s">
        <v>329</v>
      </c>
      <c r="DM23" s="348"/>
      <c r="DN23" s="348"/>
      <c r="DO23" s="348"/>
      <c r="DP23" s="348"/>
      <c r="DQ23" s="348"/>
      <c r="DR23" s="348"/>
      <c r="DS23" s="348"/>
      <c r="DT23" s="348"/>
      <c r="DU23" s="348"/>
      <c r="DV23" s="352"/>
      <c r="DW23" s="182" t="s">
        <v>330</v>
      </c>
      <c r="DX23" s="139"/>
      <c r="DY23" s="139"/>
      <c r="DZ23" s="139"/>
      <c r="EA23" s="139"/>
      <c r="EB23" s="139"/>
      <c r="EC23" s="144"/>
    </row>
    <row r="24" spans="2:133" ht="11.25" customHeight="1">
      <c r="B24" s="261" t="s">
        <v>333</v>
      </c>
      <c r="C24" s="1"/>
      <c r="D24" s="1"/>
      <c r="E24" s="1"/>
      <c r="F24" s="1"/>
      <c r="G24" s="1"/>
      <c r="H24" s="1"/>
      <c r="I24" s="1"/>
      <c r="J24" s="1"/>
      <c r="K24" s="1"/>
      <c r="L24" s="1"/>
      <c r="M24" s="1"/>
      <c r="N24" s="1"/>
      <c r="O24" s="1"/>
      <c r="P24" s="1"/>
      <c r="Q24" s="269"/>
      <c r="R24" s="274" t="s">
        <v>113</v>
      </c>
      <c r="S24" s="217"/>
      <c r="T24" s="217"/>
      <c r="U24" s="217"/>
      <c r="V24" s="217"/>
      <c r="W24" s="217"/>
      <c r="X24" s="217"/>
      <c r="Y24" s="279"/>
      <c r="Z24" s="282" t="s">
        <v>113</v>
      </c>
      <c r="AA24" s="282"/>
      <c r="AB24" s="282"/>
      <c r="AC24" s="282"/>
      <c r="AD24" s="287" t="s">
        <v>113</v>
      </c>
      <c r="AE24" s="287"/>
      <c r="AF24" s="287"/>
      <c r="AG24" s="287"/>
      <c r="AH24" s="287"/>
      <c r="AI24" s="287"/>
      <c r="AJ24" s="287"/>
      <c r="AK24" s="287"/>
      <c r="AL24" s="283" t="s">
        <v>113</v>
      </c>
      <c r="AM24" s="238"/>
      <c r="AN24" s="238"/>
      <c r="AO24" s="296"/>
      <c r="AP24" s="261" t="s">
        <v>335</v>
      </c>
      <c r="AQ24" s="300"/>
      <c r="AR24" s="300"/>
      <c r="AS24" s="300"/>
      <c r="AT24" s="300"/>
      <c r="AU24" s="300"/>
      <c r="AV24" s="300"/>
      <c r="AW24" s="300"/>
      <c r="AX24" s="300"/>
      <c r="AY24" s="300"/>
      <c r="AZ24" s="300"/>
      <c r="BA24" s="300"/>
      <c r="BB24" s="300"/>
      <c r="BC24" s="300"/>
      <c r="BD24" s="300"/>
      <c r="BE24" s="300"/>
      <c r="BF24" s="314"/>
      <c r="BG24" s="274" t="s">
        <v>113</v>
      </c>
      <c r="BH24" s="217"/>
      <c r="BI24" s="217"/>
      <c r="BJ24" s="217"/>
      <c r="BK24" s="217"/>
      <c r="BL24" s="217"/>
      <c r="BM24" s="217"/>
      <c r="BN24" s="279"/>
      <c r="BO24" s="282" t="s">
        <v>113</v>
      </c>
      <c r="BP24" s="282"/>
      <c r="BQ24" s="282"/>
      <c r="BR24" s="282"/>
      <c r="BS24" s="287" t="s">
        <v>113</v>
      </c>
      <c r="BT24" s="287"/>
      <c r="BU24" s="287"/>
      <c r="BV24" s="287"/>
      <c r="BW24" s="287"/>
      <c r="BX24" s="287"/>
      <c r="BY24" s="287"/>
      <c r="BZ24" s="287"/>
      <c r="CA24" s="287"/>
      <c r="CB24" s="325"/>
      <c r="CD24" s="260" t="s">
        <v>336</v>
      </c>
      <c r="CE24" s="265"/>
      <c r="CF24" s="265"/>
      <c r="CG24" s="265"/>
      <c r="CH24" s="265"/>
      <c r="CI24" s="265"/>
      <c r="CJ24" s="265"/>
      <c r="CK24" s="265"/>
      <c r="CL24" s="265"/>
      <c r="CM24" s="265"/>
      <c r="CN24" s="265"/>
      <c r="CO24" s="265"/>
      <c r="CP24" s="265"/>
      <c r="CQ24" s="268"/>
      <c r="CR24" s="273">
        <v>5017824</v>
      </c>
      <c r="CS24" s="276"/>
      <c r="CT24" s="276"/>
      <c r="CU24" s="276"/>
      <c r="CV24" s="276"/>
      <c r="CW24" s="276"/>
      <c r="CX24" s="276"/>
      <c r="CY24" s="278"/>
      <c r="CZ24" s="291">
        <v>41.9</v>
      </c>
      <c r="DA24" s="293"/>
      <c r="DB24" s="293"/>
      <c r="DC24" s="337"/>
      <c r="DD24" s="341">
        <v>4091217</v>
      </c>
      <c r="DE24" s="276"/>
      <c r="DF24" s="276"/>
      <c r="DG24" s="276"/>
      <c r="DH24" s="276"/>
      <c r="DI24" s="276"/>
      <c r="DJ24" s="276"/>
      <c r="DK24" s="278"/>
      <c r="DL24" s="341">
        <v>3793672</v>
      </c>
      <c r="DM24" s="276"/>
      <c r="DN24" s="276"/>
      <c r="DO24" s="276"/>
      <c r="DP24" s="276"/>
      <c r="DQ24" s="276"/>
      <c r="DR24" s="276"/>
      <c r="DS24" s="276"/>
      <c r="DT24" s="276"/>
      <c r="DU24" s="276"/>
      <c r="DV24" s="278"/>
      <c r="DW24" s="291">
        <v>53.8</v>
      </c>
      <c r="DX24" s="293"/>
      <c r="DY24" s="293"/>
      <c r="DZ24" s="293"/>
      <c r="EA24" s="293"/>
      <c r="EB24" s="293"/>
      <c r="EC24" s="295"/>
    </row>
    <row r="25" spans="2:133" ht="11.25" customHeight="1">
      <c r="B25" s="261" t="s">
        <v>338</v>
      </c>
      <c r="C25" s="1"/>
      <c r="D25" s="1"/>
      <c r="E25" s="1"/>
      <c r="F25" s="1"/>
      <c r="G25" s="1"/>
      <c r="H25" s="1"/>
      <c r="I25" s="1"/>
      <c r="J25" s="1"/>
      <c r="K25" s="1"/>
      <c r="L25" s="1"/>
      <c r="M25" s="1"/>
      <c r="N25" s="1"/>
      <c r="O25" s="1"/>
      <c r="P25" s="1"/>
      <c r="Q25" s="269"/>
      <c r="R25" s="274">
        <v>7389719</v>
      </c>
      <c r="S25" s="217"/>
      <c r="T25" s="217"/>
      <c r="U25" s="217"/>
      <c r="V25" s="217"/>
      <c r="W25" s="217"/>
      <c r="X25" s="217"/>
      <c r="Y25" s="279"/>
      <c r="Z25" s="282">
        <v>59.4</v>
      </c>
      <c r="AA25" s="282"/>
      <c r="AB25" s="282"/>
      <c r="AC25" s="282"/>
      <c r="AD25" s="287">
        <v>6989069</v>
      </c>
      <c r="AE25" s="287"/>
      <c r="AF25" s="287"/>
      <c r="AG25" s="287"/>
      <c r="AH25" s="287"/>
      <c r="AI25" s="287"/>
      <c r="AJ25" s="287"/>
      <c r="AK25" s="287"/>
      <c r="AL25" s="283">
        <v>99.4</v>
      </c>
      <c r="AM25" s="238"/>
      <c r="AN25" s="238"/>
      <c r="AO25" s="296"/>
      <c r="AP25" s="261" t="s">
        <v>339</v>
      </c>
      <c r="AQ25" s="300"/>
      <c r="AR25" s="300"/>
      <c r="AS25" s="300"/>
      <c r="AT25" s="300"/>
      <c r="AU25" s="300"/>
      <c r="AV25" s="300"/>
      <c r="AW25" s="300"/>
      <c r="AX25" s="300"/>
      <c r="AY25" s="300"/>
      <c r="AZ25" s="300"/>
      <c r="BA25" s="300"/>
      <c r="BB25" s="300"/>
      <c r="BC25" s="300"/>
      <c r="BD25" s="300"/>
      <c r="BE25" s="300"/>
      <c r="BF25" s="314"/>
      <c r="BG25" s="274" t="s">
        <v>113</v>
      </c>
      <c r="BH25" s="217"/>
      <c r="BI25" s="217"/>
      <c r="BJ25" s="217"/>
      <c r="BK25" s="217"/>
      <c r="BL25" s="217"/>
      <c r="BM25" s="217"/>
      <c r="BN25" s="279"/>
      <c r="BO25" s="282" t="s">
        <v>113</v>
      </c>
      <c r="BP25" s="282"/>
      <c r="BQ25" s="282"/>
      <c r="BR25" s="282"/>
      <c r="BS25" s="287" t="s">
        <v>113</v>
      </c>
      <c r="BT25" s="287"/>
      <c r="BU25" s="287"/>
      <c r="BV25" s="287"/>
      <c r="BW25" s="287"/>
      <c r="BX25" s="287"/>
      <c r="BY25" s="287"/>
      <c r="BZ25" s="287"/>
      <c r="CA25" s="287"/>
      <c r="CB25" s="325"/>
      <c r="CD25" s="261" t="s">
        <v>166</v>
      </c>
      <c r="CE25" s="1"/>
      <c r="CF25" s="1"/>
      <c r="CG25" s="1"/>
      <c r="CH25" s="1"/>
      <c r="CI25" s="1"/>
      <c r="CJ25" s="1"/>
      <c r="CK25" s="1"/>
      <c r="CL25" s="1"/>
      <c r="CM25" s="1"/>
      <c r="CN25" s="1"/>
      <c r="CO25" s="1"/>
      <c r="CP25" s="1"/>
      <c r="CQ25" s="269"/>
      <c r="CR25" s="274">
        <v>2454190</v>
      </c>
      <c r="CS25" s="313"/>
      <c r="CT25" s="313"/>
      <c r="CU25" s="313"/>
      <c r="CV25" s="313"/>
      <c r="CW25" s="313"/>
      <c r="CX25" s="313"/>
      <c r="CY25" s="332"/>
      <c r="CZ25" s="283">
        <v>20.5</v>
      </c>
      <c r="DA25" s="335"/>
      <c r="DB25" s="335"/>
      <c r="DC25" s="338"/>
      <c r="DD25" s="288">
        <v>2267298</v>
      </c>
      <c r="DE25" s="313"/>
      <c r="DF25" s="313"/>
      <c r="DG25" s="313"/>
      <c r="DH25" s="313"/>
      <c r="DI25" s="313"/>
      <c r="DJ25" s="313"/>
      <c r="DK25" s="332"/>
      <c r="DL25" s="288">
        <v>2219256</v>
      </c>
      <c r="DM25" s="313"/>
      <c r="DN25" s="313"/>
      <c r="DO25" s="313"/>
      <c r="DP25" s="313"/>
      <c r="DQ25" s="313"/>
      <c r="DR25" s="313"/>
      <c r="DS25" s="313"/>
      <c r="DT25" s="313"/>
      <c r="DU25" s="313"/>
      <c r="DV25" s="332"/>
      <c r="DW25" s="283">
        <v>31.5</v>
      </c>
      <c r="DX25" s="335"/>
      <c r="DY25" s="335"/>
      <c r="DZ25" s="335"/>
      <c r="EA25" s="335"/>
      <c r="EB25" s="335"/>
      <c r="EC25" s="360"/>
    </row>
    <row r="26" spans="2:133" ht="11.25" customHeight="1">
      <c r="B26" s="261" t="s">
        <v>282</v>
      </c>
      <c r="C26" s="1"/>
      <c r="D26" s="1"/>
      <c r="E26" s="1"/>
      <c r="F26" s="1"/>
      <c r="G26" s="1"/>
      <c r="H26" s="1"/>
      <c r="I26" s="1"/>
      <c r="J26" s="1"/>
      <c r="K26" s="1"/>
      <c r="L26" s="1"/>
      <c r="M26" s="1"/>
      <c r="N26" s="1"/>
      <c r="O26" s="1"/>
      <c r="P26" s="1"/>
      <c r="Q26" s="269"/>
      <c r="R26" s="274">
        <v>1578</v>
      </c>
      <c r="S26" s="217"/>
      <c r="T26" s="217"/>
      <c r="U26" s="217"/>
      <c r="V26" s="217"/>
      <c r="W26" s="217"/>
      <c r="X26" s="217"/>
      <c r="Y26" s="279"/>
      <c r="Z26" s="282">
        <v>0</v>
      </c>
      <c r="AA26" s="282"/>
      <c r="AB26" s="282"/>
      <c r="AC26" s="282"/>
      <c r="AD26" s="287">
        <v>1578</v>
      </c>
      <c r="AE26" s="287"/>
      <c r="AF26" s="287"/>
      <c r="AG26" s="287"/>
      <c r="AH26" s="287"/>
      <c r="AI26" s="287"/>
      <c r="AJ26" s="287"/>
      <c r="AK26" s="287"/>
      <c r="AL26" s="283">
        <v>0</v>
      </c>
      <c r="AM26" s="238"/>
      <c r="AN26" s="238"/>
      <c r="AO26" s="296"/>
      <c r="AP26" s="261" t="s">
        <v>340</v>
      </c>
      <c r="AQ26" s="300"/>
      <c r="AR26" s="300"/>
      <c r="AS26" s="300"/>
      <c r="AT26" s="300"/>
      <c r="AU26" s="300"/>
      <c r="AV26" s="300"/>
      <c r="AW26" s="300"/>
      <c r="AX26" s="300"/>
      <c r="AY26" s="300"/>
      <c r="AZ26" s="300"/>
      <c r="BA26" s="300"/>
      <c r="BB26" s="300"/>
      <c r="BC26" s="300"/>
      <c r="BD26" s="300"/>
      <c r="BE26" s="300"/>
      <c r="BF26" s="314"/>
      <c r="BG26" s="274" t="s">
        <v>113</v>
      </c>
      <c r="BH26" s="217"/>
      <c r="BI26" s="217"/>
      <c r="BJ26" s="217"/>
      <c r="BK26" s="217"/>
      <c r="BL26" s="217"/>
      <c r="BM26" s="217"/>
      <c r="BN26" s="279"/>
      <c r="BO26" s="282" t="s">
        <v>113</v>
      </c>
      <c r="BP26" s="282"/>
      <c r="BQ26" s="282"/>
      <c r="BR26" s="282"/>
      <c r="BS26" s="287" t="s">
        <v>113</v>
      </c>
      <c r="BT26" s="287"/>
      <c r="BU26" s="287"/>
      <c r="BV26" s="287"/>
      <c r="BW26" s="287"/>
      <c r="BX26" s="287"/>
      <c r="BY26" s="287"/>
      <c r="BZ26" s="287"/>
      <c r="CA26" s="287"/>
      <c r="CB26" s="325"/>
      <c r="CD26" s="261" t="s">
        <v>175</v>
      </c>
      <c r="CE26" s="1"/>
      <c r="CF26" s="1"/>
      <c r="CG26" s="1"/>
      <c r="CH26" s="1"/>
      <c r="CI26" s="1"/>
      <c r="CJ26" s="1"/>
      <c r="CK26" s="1"/>
      <c r="CL26" s="1"/>
      <c r="CM26" s="1"/>
      <c r="CN26" s="1"/>
      <c r="CO26" s="1"/>
      <c r="CP26" s="1"/>
      <c r="CQ26" s="269"/>
      <c r="CR26" s="274">
        <v>1510554</v>
      </c>
      <c r="CS26" s="217"/>
      <c r="CT26" s="217"/>
      <c r="CU26" s="217"/>
      <c r="CV26" s="217"/>
      <c r="CW26" s="217"/>
      <c r="CX26" s="217"/>
      <c r="CY26" s="279"/>
      <c r="CZ26" s="283">
        <v>12.6</v>
      </c>
      <c r="DA26" s="335"/>
      <c r="DB26" s="335"/>
      <c r="DC26" s="338"/>
      <c r="DD26" s="288">
        <v>1409265</v>
      </c>
      <c r="DE26" s="217"/>
      <c r="DF26" s="217"/>
      <c r="DG26" s="217"/>
      <c r="DH26" s="217"/>
      <c r="DI26" s="217"/>
      <c r="DJ26" s="217"/>
      <c r="DK26" s="279"/>
      <c r="DL26" s="288" t="s">
        <v>113</v>
      </c>
      <c r="DM26" s="217"/>
      <c r="DN26" s="217"/>
      <c r="DO26" s="217"/>
      <c r="DP26" s="217"/>
      <c r="DQ26" s="217"/>
      <c r="DR26" s="217"/>
      <c r="DS26" s="217"/>
      <c r="DT26" s="217"/>
      <c r="DU26" s="217"/>
      <c r="DV26" s="279"/>
      <c r="DW26" s="283" t="s">
        <v>113</v>
      </c>
      <c r="DX26" s="335"/>
      <c r="DY26" s="335"/>
      <c r="DZ26" s="335"/>
      <c r="EA26" s="335"/>
      <c r="EB26" s="335"/>
      <c r="EC26" s="360"/>
    </row>
    <row r="27" spans="2:133" ht="11.25" customHeight="1">
      <c r="B27" s="261" t="s">
        <v>342</v>
      </c>
      <c r="C27" s="1"/>
      <c r="D27" s="1"/>
      <c r="E27" s="1"/>
      <c r="F27" s="1"/>
      <c r="G27" s="1"/>
      <c r="H27" s="1"/>
      <c r="I27" s="1"/>
      <c r="J27" s="1"/>
      <c r="K27" s="1"/>
      <c r="L27" s="1"/>
      <c r="M27" s="1"/>
      <c r="N27" s="1"/>
      <c r="O27" s="1"/>
      <c r="P27" s="1"/>
      <c r="Q27" s="269"/>
      <c r="R27" s="274">
        <v>12321</v>
      </c>
      <c r="S27" s="217"/>
      <c r="T27" s="217"/>
      <c r="U27" s="217"/>
      <c r="V27" s="217"/>
      <c r="W27" s="217"/>
      <c r="X27" s="217"/>
      <c r="Y27" s="279"/>
      <c r="Z27" s="282">
        <v>0.1</v>
      </c>
      <c r="AA27" s="282"/>
      <c r="AB27" s="282"/>
      <c r="AC27" s="282"/>
      <c r="AD27" s="287" t="s">
        <v>113</v>
      </c>
      <c r="AE27" s="287"/>
      <c r="AF27" s="287"/>
      <c r="AG27" s="287"/>
      <c r="AH27" s="287"/>
      <c r="AI27" s="287"/>
      <c r="AJ27" s="287"/>
      <c r="AK27" s="287"/>
      <c r="AL27" s="283" t="s">
        <v>113</v>
      </c>
      <c r="AM27" s="238"/>
      <c r="AN27" s="238"/>
      <c r="AO27" s="296"/>
      <c r="AP27" s="261" t="s">
        <v>60</v>
      </c>
      <c r="AQ27" s="1"/>
      <c r="AR27" s="1"/>
      <c r="AS27" s="1"/>
      <c r="AT27" s="1"/>
      <c r="AU27" s="1"/>
      <c r="AV27" s="1"/>
      <c r="AW27" s="1"/>
      <c r="AX27" s="1"/>
      <c r="AY27" s="1"/>
      <c r="AZ27" s="1"/>
      <c r="BA27" s="1"/>
      <c r="BB27" s="1"/>
      <c r="BC27" s="1"/>
      <c r="BD27" s="1"/>
      <c r="BE27" s="1"/>
      <c r="BF27" s="269"/>
      <c r="BG27" s="274">
        <v>1618452</v>
      </c>
      <c r="BH27" s="217"/>
      <c r="BI27" s="217"/>
      <c r="BJ27" s="217"/>
      <c r="BK27" s="217"/>
      <c r="BL27" s="217"/>
      <c r="BM27" s="217"/>
      <c r="BN27" s="279"/>
      <c r="BO27" s="282">
        <v>100</v>
      </c>
      <c r="BP27" s="282"/>
      <c r="BQ27" s="282"/>
      <c r="BR27" s="282"/>
      <c r="BS27" s="287" t="s">
        <v>113</v>
      </c>
      <c r="BT27" s="287"/>
      <c r="BU27" s="287"/>
      <c r="BV27" s="287"/>
      <c r="BW27" s="287"/>
      <c r="BX27" s="287"/>
      <c r="BY27" s="287"/>
      <c r="BZ27" s="287"/>
      <c r="CA27" s="287"/>
      <c r="CB27" s="325"/>
      <c r="CD27" s="261" t="s">
        <v>343</v>
      </c>
      <c r="CE27" s="1"/>
      <c r="CF27" s="1"/>
      <c r="CG27" s="1"/>
      <c r="CH27" s="1"/>
      <c r="CI27" s="1"/>
      <c r="CJ27" s="1"/>
      <c r="CK27" s="1"/>
      <c r="CL27" s="1"/>
      <c r="CM27" s="1"/>
      <c r="CN27" s="1"/>
      <c r="CO27" s="1"/>
      <c r="CP27" s="1"/>
      <c r="CQ27" s="269"/>
      <c r="CR27" s="274">
        <v>1312351</v>
      </c>
      <c r="CS27" s="313"/>
      <c r="CT27" s="313"/>
      <c r="CU27" s="313"/>
      <c r="CV27" s="313"/>
      <c r="CW27" s="313"/>
      <c r="CX27" s="313"/>
      <c r="CY27" s="332"/>
      <c r="CZ27" s="283">
        <v>11</v>
      </c>
      <c r="DA27" s="335"/>
      <c r="DB27" s="335"/>
      <c r="DC27" s="338"/>
      <c r="DD27" s="288">
        <v>596096</v>
      </c>
      <c r="DE27" s="313"/>
      <c r="DF27" s="313"/>
      <c r="DG27" s="313"/>
      <c r="DH27" s="313"/>
      <c r="DI27" s="313"/>
      <c r="DJ27" s="313"/>
      <c r="DK27" s="332"/>
      <c r="DL27" s="288">
        <v>346593</v>
      </c>
      <c r="DM27" s="313"/>
      <c r="DN27" s="313"/>
      <c r="DO27" s="313"/>
      <c r="DP27" s="313"/>
      <c r="DQ27" s="313"/>
      <c r="DR27" s="313"/>
      <c r="DS27" s="313"/>
      <c r="DT27" s="313"/>
      <c r="DU27" s="313"/>
      <c r="DV27" s="332"/>
      <c r="DW27" s="283">
        <v>4.9000000000000004</v>
      </c>
      <c r="DX27" s="335"/>
      <c r="DY27" s="335"/>
      <c r="DZ27" s="335"/>
      <c r="EA27" s="335"/>
      <c r="EB27" s="335"/>
      <c r="EC27" s="360"/>
    </row>
    <row r="28" spans="2:133" ht="11.25" customHeight="1">
      <c r="B28" s="261" t="s">
        <v>344</v>
      </c>
      <c r="C28" s="1"/>
      <c r="D28" s="1"/>
      <c r="E28" s="1"/>
      <c r="F28" s="1"/>
      <c r="G28" s="1"/>
      <c r="H28" s="1"/>
      <c r="I28" s="1"/>
      <c r="J28" s="1"/>
      <c r="K28" s="1"/>
      <c r="L28" s="1"/>
      <c r="M28" s="1"/>
      <c r="N28" s="1"/>
      <c r="O28" s="1"/>
      <c r="P28" s="1"/>
      <c r="Q28" s="269"/>
      <c r="R28" s="274">
        <v>83563</v>
      </c>
      <c r="S28" s="217"/>
      <c r="T28" s="217"/>
      <c r="U28" s="217"/>
      <c r="V28" s="217"/>
      <c r="W28" s="217"/>
      <c r="X28" s="217"/>
      <c r="Y28" s="279"/>
      <c r="Z28" s="282">
        <v>0.7</v>
      </c>
      <c r="AA28" s="282"/>
      <c r="AB28" s="282"/>
      <c r="AC28" s="282"/>
      <c r="AD28" s="287">
        <v>26013</v>
      </c>
      <c r="AE28" s="287"/>
      <c r="AF28" s="287"/>
      <c r="AG28" s="287"/>
      <c r="AH28" s="287"/>
      <c r="AI28" s="287"/>
      <c r="AJ28" s="287"/>
      <c r="AK28" s="287"/>
      <c r="AL28" s="283">
        <v>0.4</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93</v>
      </c>
      <c r="CE28" s="1"/>
      <c r="CF28" s="1"/>
      <c r="CG28" s="1"/>
      <c r="CH28" s="1"/>
      <c r="CI28" s="1"/>
      <c r="CJ28" s="1"/>
      <c r="CK28" s="1"/>
      <c r="CL28" s="1"/>
      <c r="CM28" s="1"/>
      <c r="CN28" s="1"/>
      <c r="CO28" s="1"/>
      <c r="CP28" s="1"/>
      <c r="CQ28" s="269"/>
      <c r="CR28" s="274">
        <v>1251283</v>
      </c>
      <c r="CS28" s="217"/>
      <c r="CT28" s="217"/>
      <c r="CU28" s="217"/>
      <c r="CV28" s="217"/>
      <c r="CW28" s="217"/>
      <c r="CX28" s="217"/>
      <c r="CY28" s="279"/>
      <c r="CZ28" s="283">
        <v>10.4</v>
      </c>
      <c r="DA28" s="335"/>
      <c r="DB28" s="335"/>
      <c r="DC28" s="338"/>
      <c r="DD28" s="288">
        <v>1227823</v>
      </c>
      <c r="DE28" s="217"/>
      <c r="DF28" s="217"/>
      <c r="DG28" s="217"/>
      <c r="DH28" s="217"/>
      <c r="DI28" s="217"/>
      <c r="DJ28" s="217"/>
      <c r="DK28" s="279"/>
      <c r="DL28" s="288">
        <v>1227823</v>
      </c>
      <c r="DM28" s="217"/>
      <c r="DN28" s="217"/>
      <c r="DO28" s="217"/>
      <c r="DP28" s="217"/>
      <c r="DQ28" s="217"/>
      <c r="DR28" s="217"/>
      <c r="DS28" s="217"/>
      <c r="DT28" s="217"/>
      <c r="DU28" s="217"/>
      <c r="DV28" s="279"/>
      <c r="DW28" s="283">
        <v>17.399999999999999</v>
      </c>
      <c r="DX28" s="335"/>
      <c r="DY28" s="335"/>
      <c r="DZ28" s="335"/>
      <c r="EA28" s="335"/>
      <c r="EB28" s="335"/>
      <c r="EC28" s="360"/>
    </row>
    <row r="29" spans="2:133" ht="11.25" customHeight="1">
      <c r="B29" s="261" t="s">
        <v>69</v>
      </c>
      <c r="C29" s="1"/>
      <c r="D29" s="1"/>
      <c r="E29" s="1"/>
      <c r="F29" s="1"/>
      <c r="G29" s="1"/>
      <c r="H29" s="1"/>
      <c r="I29" s="1"/>
      <c r="J29" s="1"/>
      <c r="K29" s="1"/>
      <c r="L29" s="1"/>
      <c r="M29" s="1"/>
      <c r="N29" s="1"/>
      <c r="O29" s="1"/>
      <c r="P29" s="1"/>
      <c r="Q29" s="269"/>
      <c r="R29" s="274">
        <v>42183</v>
      </c>
      <c r="S29" s="217"/>
      <c r="T29" s="217"/>
      <c r="U29" s="217"/>
      <c r="V29" s="217"/>
      <c r="W29" s="217"/>
      <c r="X29" s="217"/>
      <c r="Y29" s="279"/>
      <c r="Z29" s="282">
        <v>0.3</v>
      </c>
      <c r="AA29" s="282"/>
      <c r="AB29" s="282"/>
      <c r="AC29" s="282"/>
      <c r="AD29" s="287" t="s">
        <v>113</v>
      </c>
      <c r="AE29" s="287"/>
      <c r="AF29" s="287"/>
      <c r="AG29" s="287"/>
      <c r="AH29" s="287"/>
      <c r="AI29" s="287"/>
      <c r="AJ29" s="287"/>
      <c r="AK29" s="287"/>
      <c r="AL29" s="283" t="s">
        <v>113</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177</v>
      </c>
      <c r="CE29" s="41"/>
      <c r="CF29" s="261" t="s">
        <v>348</v>
      </c>
      <c r="CG29" s="1"/>
      <c r="CH29" s="1"/>
      <c r="CI29" s="1"/>
      <c r="CJ29" s="1"/>
      <c r="CK29" s="1"/>
      <c r="CL29" s="1"/>
      <c r="CM29" s="1"/>
      <c r="CN29" s="1"/>
      <c r="CO29" s="1"/>
      <c r="CP29" s="1"/>
      <c r="CQ29" s="269"/>
      <c r="CR29" s="274">
        <v>1251283</v>
      </c>
      <c r="CS29" s="313"/>
      <c r="CT29" s="313"/>
      <c r="CU29" s="313"/>
      <c r="CV29" s="313"/>
      <c r="CW29" s="313"/>
      <c r="CX29" s="313"/>
      <c r="CY29" s="332"/>
      <c r="CZ29" s="283">
        <v>10.4</v>
      </c>
      <c r="DA29" s="335"/>
      <c r="DB29" s="335"/>
      <c r="DC29" s="338"/>
      <c r="DD29" s="288">
        <v>1227823</v>
      </c>
      <c r="DE29" s="313"/>
      <c r="DF29" s="313"/>
      <c r="DG29" s="313"/>
      <c r="DH29" s="313"/>
      <c r="DI29" s="313"/>
      <c r="DJ29" s="313"/>
      <c r="DK29" s="332"/>
      <c r="DL29" s="288">
        <v>1227823</v>
      </c>
      <c r="DM29" s="313"/>
      <c r="DN29" s="313"/>
      <c r="DO29" s="313"/>
      <c r="DP29" s="313"/>
      <c r="DQ29" s="313"/>
      <c r="DR29" s="313"/>
      <c r="DS29" s="313"/>
      <c r="DT29" s="313"/>
      <c r="DU29" s="313"/>
      <c r="DV29" s="332"/>
      <c r="DW29" s="283">
        <v>17.399999999999999</v>
      </c>
      <c r="DX29" s="335"/>
      <c r="DY29" s="335"/>
      <c r="DZ29" s="335"/>
      <c r="EA29" s="335"/>
      <c r="EB29" s="335"/>
      <c r="EC29" s="360"/>
    </row>
    <row r="30" spans="2:133" ht="11.25" customHeight="1">
      <c r="B30" s="261" t="s">
        <v>350</v>
      </c>
      <c r="C30" s="1"/>
      <c r="D30" s="1"/>
      <c r="E30" s="1"/>
      <c r="F30" s="1"/>
      <c r="G30" s="1"/>
      <c r="H30" s="1"/>
      <c r="I30" s="1"/>
      <c r="J30" s="1"/>
      <c r="K30" s="1"/>
      <c r="L30" s="1"/>
      <c r="M30" s="1"/>
      <c r="N30" s="1"/>
      <c r="O30" s="1"/>
      <c r="P30" s="1"/>
      <c r="Q30" s="269"/>
      <c r="R30" s="274">
        <v>1050393</v>
      </c>
      <c r="S30" s="217"/>
      <c r="T30" s="217"/>
      <c r="U30" s="217"/>
      <c r="V30" s="217"/>
      <c r="W30" s="217"/>
      <c r="X30" s="217"/>
      <c r="Y30" s="279"/>
      <c r="Z30" s="282">
        <v>8.4</v>
      </c>
      <c r="AA30" s="282"/>
      <c r="AB30" s="282"/>
      <c r="AC30" s="282"/>
      <c r="AD30" s="287" t="s">
        <v>113</v>
      </c>
      <c r="AE30" s="287"/>
      <c r="AF30" s="287"/>
      <c r="AG30" s="287"/>
      <c r="AH30" s="287"/>
      <c r="AI30" s="287"/>
      <c r="AJ30" s="287"/>
      <c r="AK30" s="287"/>
      <c r="AL30" s="283" t="s">
        <v>113</v>
      </c>
      <c r="AM30" s="238"/>
      <c r="AN30" s="238"/>
      <c r="AO30" s="296"/>
      <c r="AP30" s="182" t="s">
        <v>89</v>
      </c>
      <c r="AQ30" s="139"/>
      <c r="AR30" s="139"/>
      <c r="AS30" s="139"/>
      <c r="AT30" s="139"/>
      <c r="AU30" s="139"/>
      <c r="AV30" s="139"/>
      <c r="AW30" s="139"/>
      <c r="AX30" s="139"/>
      <c r="AY30" s="139"/>
      <c r="AZ30" s="139"/>
      <c r="BA30" s="139"/>
      <c r="BB30" s="139"/>
      <c r="BC30" s="139"/>
      <c r="BD30" s="139"/>
      <c r="BE30" s="139"/>
      <c r="BF30" s="144"/>
      <c r="BG30" s="182" t="s">
        <v>349</v>
      </c>
      <c r="BH30" s="321"/>
      <c r="BI30" s="321"/>
      <c r="BJ30" s="321"/>
      <c r="BK30" s="321"/>
      <c r="BL30" s="321"/>
      <c r="BM30" s="321"/>
      <c r="BN30" s="321"/>
      <c r="BO30" s="321"/>
      <c r="BP30" s="321"/>
      <c r="BQ30" s="323"/>
      <c r="BR30" s="182" t="s">
        <v>221</v>
      </c>
      <c r="BS30" s="321"/>
      <c r="BT30" s="321"/>
      <c r="BU30" s="321"/>
      <c r="BV30" s="321"/>
      <c r="BW30" s="321"/>
      <c r="BX30" s="321"/>
      <c r="BY30" s="321"/>
      <c r="BZ30" s="321"/>
      <c r="CA30" s="321"/>
      <c r="CB30" s="323"/>
      <c r="CD30" s="134"/>
      <c r="CE30" s="42"/>
      <c r="CF30" s="261" t="s">
        <v>34</v>
      </c>
      <c r="CG30" s="1"/>
      <c r="CH30" s="1"/>
      <c r="CI30" s="1"/>
      <c r="CJ30" s="1"/>
      <c r="CK30" s="1"/>
      <c r="CL30" s="1"/>
      <c r="CM30" s="1"/>
      <c r="CN30" s="1"/>
      <c r="CO30" s="1"/>
      <c r="CP30" s="1"/>
      <c r="CQ30" s="269"/>
      <c r="CR30" s="274">
        <v>1224694</v>
      </c>
      <c r="CS30" s="217"/>
      <c r="CT30" s="217"/>
      <c r="CU30" s="217"/>
      <c r="CV30" s="217"/>
      <c r="CW30" s="217"/>
      <c r="CX30" s="217"/>
      <c r="CY30" s="279"/>
      <c r="CZ30" s="283">
        <v>10.199999999999999</v>
      </c>
      <c r="DA30" s="335"/>
      <c r="DB30" s="335"/>
      <c r="DC30" s="338"/>
      <c r="DD30" s="288">
        <v>1202051</v>
      </c>
      <c r="DE30" s="217"/>
      <c r="DF30" s="217"/>
      <c r="DG30" s="217"/>
      <c r="DH30" s="217"/>
      <c r="DI30" s="217"/>
      <c r="DJ30" s="217"/>
      <c r="DK30" s="279"/>
      <c r="DL30" s="288">
        <v>1202051</v>
      </c>
      <c r="DM30" s="217"/>
      <c r="DN30" s="217"/>
      <c r="DO30" s="217"/>
      <c r="DP30" s="217"/>
      <c r="DQ30" s="217"/>
      <c r="DR30" s="217"/>
      <c r="DS30" s="217"/>
      <c r="DT30" s="217"/>
      <c r="DU30" s="217"/>
      <c r="DV30" s="279"/>
      <c r="DW30" s="283">
        <v>17.100000000000001</v>
      </c>
      <c r="DX30" s="335"/>
      <c r="DY30" s="335"/>
      <c r="DZ30" s="335"/>
      <c r="EA30" s="335"/>
      <c r="EB30" s="335"/>
      <c r="EC30" s="360"/>
    </row>
    <row r="31" spans="2:133" ht="11.25" customHeight="1">
      <c r="B31" s="262" t="s">
        <v>351</v>
      </c>
      <c r="C31" s="266"/>
      <c r="D31" s="266"/>
      <c r="E31" s="266"/>
      <c r="F31" s="266"/>
      <c r="G31" s="266"/>
      <c r="H31" s="266"/>
      <c r="I31" s="266"/>
      <c r="J31" s="266"/>
      <c r="K31" s="266"/>
      <c r="L31" s="266"/>
      <c r="M31" s="266"/>
      <c r="N31" s="266"/>
      <c r="O31" s="266"/>
      <c r="P31" s="266"/>
      <c r="Q31" s="270"/>
      <c r="R31" s="274" t="s">
        <v>113</v>
      </c>
      <c r="S31" s="217"/>
      <c r="T31" s="217"/>
      <c r="U31" s="217"/>
      <c r="V31" s="217"/>
      <c r="W31" s="217"/>
      <c r="X31" s="217"/>
      <c r="Y31" s="279"/>
      <c r="Z31" s="282" t="s">
        <v>113</v>
      </c>
      <c r="AA31" s="282"/>
      <c r="AB31" s="282"/>
      <c r="AC31" s="282"/>
      <c r="AD31" s="287" t="s">
        <v>113</v>
      </c>
      <c r="AE31" s="287"/>
      <c r="AF31" s="287"/>
      <c r="AG31" s="287"/>
      <c r="AH31" s="287"/>
      <c r="AI31" s="287"/>
      <c r="AJ31" s="287"/>
      <c r="AK31" s="287"/>
      <c r="AL31" s="283" t="s">
        <v>113</v>
      </c>
      <c r="AM31" s="238"/>
      <c r="AN31" s="238"/>
      <c r="AO31" s="296"/>
      <c r="AP31" s="163" t="s">
        <v>352</v>
      </c>
      <c r="AQ31" s="178"/>
      <c r="AR31" s="178"/>
      <c r="AS31" s="178"/>
      <c r="AT31" s="306" t="s">
        <v>292</v>
      </c>
      <c r="AU31" s="265"/>
      <c r="AV31" s="265"/>
      <c r="AW31" s="265"/>
      <c r="AX31" s="260" t="s">
        <v>137</v>
      </c>
      <c r="AY31" s="265"/>
      <c r="AZ31" s="265"/>
      <c r="BA31" s="265"/>
      <c r="BB31" s="265"/>
      <c r="BC31" s="265"/>
      <c r="BD31" s="265"/>
      <c r="BE31" s="265"/>
      <c r="BF31" s="268"/>
      <c r="BG31" s="318">
        <v>99.1</v>
      </c>
      <c r="BH31" s="322"/>
      <c r="BI31" s="322"/>
      <c r="BJ31" s="322"/>
      <c r="BK31" s="322"/>
      <c r="BL31" s="322"/>
      <c r="BM31" s="293">
        <v>95</v>
      </c>
      <c r="BN31" s="322"/>
      <c r="BO31" s="322"/>
      <c r="BP31" s="322"/>
      <c r="BQ31" s="324"/>
      <c r="BR31" s="318">
        <v>98.8</v>
      </c>
      <c r="BS31" s="322"/>
      <c r="BT31" s="322"/>
      <c r="BU31" s="322"/>
      <c r="BV31" s="322"/>
      <c r="BW31" s="322"/>
      <c r="BX31" s="293">
        <v>93.9</v>
      </c>
      <c r="BY31" s="322"/>
      <c r="BZ31" s="322"/>
      <c r="CA31" s="322"/>
      <c r="CB31" s="324"/>
      <c r="CD31" s="134"/>
      <c r="CE31" s="42"/>
      <c r="CF31" s="261" t="s">
        <v>354</v>
      </c>
      <c r="CG31" s="1"/>
      <c r="CH31" s="1"/>
      <c r="CI31" s="1"/>
      <c r="CJ31" s="1"/>
      <c r="CK31" s="1"/>
      <c r="CL31" s="1"/>
      <c r="CM31" s="1"/>
      <c r="CN31" s="1"/>
      <c r="CO31" s="1"/>
      <c r="CP31" s="1"/>
      <c r="CQ31" s="269"/>
      <c r="CR31" s="274">
        <v>26589</v>
      </c>
      <c r="CS31" s="313"/>
      <c r="CT31" s="313"/>
      <c r="CU31" s="313"/>
      <c r="CV31" s="313"/>
      <c r="CW31" s="313"/>
      <c r="CX31" s="313"/>
      <c r="CY31" s="332"/>
      <c r="CZ31" s="283">
        <v>0.2</v>
      </c>
      <c r="DA31" s="335"/>
      <c r="DB31" s="335"/>
      <c r="DC31" s="338"/>
      <c r="DD31" s="288">
        <v>25772</v>
      </c>
      <c r="DE31" s="313"/>
      <c r="DF31" s="313"/>
      <c r="DG31" s="313"/>
      <c r="DH31" s="313"/>
      <c r="DI31" s="313"/>
      <c r="DJ31" s="313"/>
      <c r="DK31" s="332"/>
      <c r="DL31" s="288">
        <v>25772</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267</v>
      </c>
      <c r="C32" s="1"/>
      <c r="D32" s="1"/>
      <c r="E32" s="1"/>
      <c r="F32" s="1"/>
      <c r="G32" s="1"/>
      <c r="H32" s="1"/>
      <c r="I32" s="1"/>
      <c r="J32" s="1"/>
      <c r="K32" s="1"/>
      <c r="L32" s="1"/>
      <c r="M32" s="1"/>
      <c r="N32" s="1"/>
      <c r="O32" s="1"/>
      <c r="P32" s="1"/>
      <c r="Q32" s="269"/>
      <c r="R32" s="274">
        <v>1033708</v>
      </c>
      <c r="S32" s="217"/>
      <c r="T32" s="217"/>
      <c r="U32" s="217"/>
      <c r="V32" s="217"/>
      <c r="W32" s="217"/>
      <c r="X32" s="217"/>
      <c r="Y32" s="279"/>
      <c r="Z32" s="282">
        <v>8.3000000000000007</v>
      </c>
      <c r="AA32" s="282"/>
      <c r="AB32" s="282"/>
      <c r="AC32" s="282"/>
      <c r="AD32" s="287" t="s">
        <v>113</v>
      </c>
      <c r="AE32" s="287"/>
      <c r="AF32" s="287"/>
      <c r="AG32" s="287"/>
      <c r="AH32" s="287"/>
      <c r="AI32" s="287"/>
      <c r="AJ32" s="287"/>
      <c r="AK32" s="287"/>
      <c r="AL32" s="283" t="s">
        <v>113</v>
      </c>
      <c r="AM32" s="238"/>
      <c r="AN32" s="238"/>
      <c r="AO32" s="296"/>
      <c r="AP32" s="299"/>
      <c r="AQ32" s="29"/>
      <c r="AR32" s="29"/>
      <c r="AS32" s="29"/>
      <c r="AT32" s="307"/>
      <c r="AU32" s="1" t="s">
        <v>355</v>
      </c>
      <c r="AX32" s="261" t="s">
        <v>356</v>
      </c>
      <c r="AY32" s="1"/>
      <c r="AZ32" s="1"/>
      <c r="BA32" s="1"/>
      <c r="BB32" s="1"/>
      <c r="BC32" s="1"/>
      <c r="BD32" s="1"/>
      <c r="BE32" s="1"/>
      <c r="BF32" s="269"/>
      <c r="BG32" s="319">
        <v>99.5</v>
      </c>
      <c r="BH32" s="313"/>
      <c r="BI32" s="313"/>
      <c r="BJ32" s="313"/>
      <c r="BK32" s="313"/>
      <c r="BL32" s="313"/>
      <c r="BM32" s="238">
        <v>98.1</v>
      </c>
      <c r="BN32" s="313"/>
      <c r="BO32" s="313"/>
      <c r="BP32" s="313"/>
      <c r="BQ32" s="316"/>
      <c r="BR32" s="319">
        <v>99.2</v>
      </c>
      <c r="BS32" s="313"/>
      <c r="BT32" s="313"/>
      <c r="BU32" s="313"/>
      <c r="BV32" s="313"/>
      <c r="BW32" s="313"/>
      <c r="BX32" s="238">
        <v>97.9</v>
      </c>
      <c r="BY32" s="313"/>
      <c r="BZ32" s="313"/>
      <c r="CA32" s="313"/>
      <c r="CB32" s="316"/>
      <c r="CD32" s="135"/>
      <c r="CE32" s="142"/>
      <c r="CF32" s="261" t="s">
        <v>357</v>
      </c>
      <c r="CG32" s="1"/>
      <c r="CH32" s="1"/>
      <c r="CI32" s="1"/>
      <c r="CJ32" s="1"/>
      <c r="CK32" s="1"/>
      <c r="CL32" s="1"/>
      <c r="CM32" s="1"/>
      <c r="CN32" s="1"/>
      <c r="CO32" s="1"/>
      <c r="CP32" s="1"/>
      <c r="CQ32" s="269"/>
      <c r="CR32" s="274" t="s">
        <v>113</v>
      </c>
      <c r="CS32" s="217"/>
      <c r="CT32" s="217"/>
      <c r="CU32" s="217"/>
      <c r="CV32" s="217"/>
      <c r="CW32" s="217"/>
      <c r="CX32" s="217"/>
      <c r="CY32" s="279"/>
      <c r="CZ32" s="283" t="s">
        <v>113</v>
      </c>
      <c r="DA32" s="335"/>
      <c r="DB32" s="335"/>
      <c r="DC32" s="338"/>
      <c r="DD32" s="288" t="s">
        <v>113</v>
      </c>
      <c r="DE32" s="217"/>
      <c r="DF32" s="217"/>
      <c r="DG32" s="217"/>
      <c r="DH32" s="217"/>
      <c r="DI32" s="217"/>
      <c r="DJ32" s="217"/>
      <c r="DK32" s="279"/>
      <c r="DL32" s="288" t="s">
        <v>113</v>
      </c>
      <c r="DM32" s="217"/>
      <c r="DN32" s="217"/>
      <c r="DO32" s="217"/>
      <c r="DP32" s="217"/>
      <c r="DQ32" s="217"/>
      <c r="DR32" s="217"/>
      <c r="DS32" s="217"/>
      <c r="DT32" s="217"/>
      <c r="DU32" s="217"/>
      <c r="DV32" s="279"/>
      <c r="DW32" s="283" t="s">
        <v>113</v>
      </c>
      <c r="DX32" s="335"/>
      <c r="DY32" s="335"/>
      <c r="DZ32" s="335"/>
      <c r="EA32" s="335"/>
      <c r="EB32" s="335"/>
      <c r="EC32" s="360"/>
    </row>
    <row r="33" spans="2:133" ht="11.25" customHeight="1">
      <c r="B33" s="261" t="s">
        <v>287</v>
      </c>
      <c r="C33" s="1"/>
      <c r="D33" s="1"/>
      <c r="E33" s="1"/>
      <c r="F33" s="1"/>
      <c r="G33" s="1"/>
      <c r="H33" s="1"/>
      <c r="I33" s="1"/>
      <c r="J33" s="1"/>
      <c r="K33" s="1"/>
      <c r="L33" s="1"/>
      <c r="M33" s="1"/>
      <c r="N33" s="1"/>
      <c r="O33" s="1"/>
      <c r="P33" s="1"/>
      <c r="Q33" s="269"/>
      <c r="R33" s="274">
        <v>68697</v>
      </c>
      <c r="S33" s="217"/>
      <c r="T33" s="217"/>
      <c r="U33" s="217"/>
      <c r="V33" s="217"/>
      <c r="W33" s="217"/>
      <c r="X33" s="217"/>
      <c r="Y33" s="279"/>
      <c r="Z33" s="282">
        <v>0.6</v>
      </c>
      <c r="AA33" s="282"/>
      <c r="AB33" s="282"/>
      <c r="AC33" s="282"/>
      <c r="AD33" s="287">
        <v>1632</v>
      </c>
      <c r="AE33" s="287"/>
      <c r="AF33" s="287"/>
      <c r="AG33" s="287"/>
      <c r="AH33" s="287"/>
      <c r="AI33" s="287"/>
      <c r="AJ33" s="287"/>
      <c r="AK33" s="287"/>
      <c r="AL33" s="283">
        <v>0</v>
      </c>
      <c r="AM33" s="238"/>
      <c r="AN33" s="238"/>
      <c r="AO33" s="296"/>
      <c r="AP33" s="177"/>
      <c r="AQ33" s="179"/>
      <c r="AR33" s="179"/>
      <c r="AS33" s="179"/>
      <c r="AT33" s="308"/>
      <c r="AU33" s="267"/>
      <c r="AV33" s="267"/>
      <c r="AW33" s="267"/>
      <c r="AX33" s="263" t="s">
        <v>359</v>
      </c>
      <c r="AY33" s="267"/>
      <c r="AZ33" s="267"/>
      <c r="BA33" s="267"/>
      <c r="BB33" s="267"/>
      <c r="BC33" s="267"/>
      <c r="BD33" s="267"/>
      <c r="BE33" s="267"/>
      <c r="BF33" s="271"/>
      <c r="BG33" s="320">
        <v>98.7</v>
      </c>
      <c r="BH33" s="312"/>
      <c r="BI33" s="312"/>
      <c r="BJ33" s="312"/>
      <c r="BK33" s="312"/>
      <c r="BL33" s="312"/>
      <c r="BM33" s="294">
        <v>92.6</v>
      </c>
      <c r="BN33" s="312"/>
      <c r="BO33" s="312"/>
      <c r="BP33" s="312"/>
      <c r="BQ33" s="317"/>
      <c r="BR33" s="320">
        <v>98.4</v>
      </c>
      <c r="BS33" s="312"/>
      <c r="BT33" s="312"/>
      <c r="BU33" s="312"/>
      <c r="BV33" s="312"/>
      <c r="BW33" s="312"/>
      <c r="BX33" s="294">
        <v>90.7</v>
      </c>
      <c r="BY33" s="312"/>
      <c r="BZ33" s="312"/>
      <c r="CA33" s="312"/>
      <c r="CB33" s="317"/>
      <c r="CD33" s="261" t="s">
        <v>328</v>
      </c>
      <c r="CE33" s="1"/>
      <c r="CF33" s="1"/>
      <c r="CG33" s="1"/>
      <c r="CH33" s="1"/>
      <c r="CI33" s="1"/>
      <c r="CJ33" s="1"/>
      <c r="CK33" s="1"/>
      <c r="CL33" s="1"/>
      <c r="CM33" s="1"/>
      <c r="CN33" s="1"/>
      <c r="CO33" s="1"/>
      <c r="CP33" s="1"/>
      <c r="CQ33" s="269"/>
      <c r="CR33" s="274">
        <v>6077951</v>
      </c>
      <c r="CS33" s="313"/>
      <c r="CT33" s="313"/>
      <c r="CU33" s="313"/>
      <c r="CV33" s="313"/>
      <c r="CW33" s="313"/>
      <c r="CX33" s="313"/>
      <c r="CY33" s="332"/>
      <c r="CZ33" s="283">
        <v>50.7</v>
      </c>
      <c r="DA33" s="335"/>
      <c r="DB33" s="335"/>
      <c r="DC33" s="338"/>
      <c r="DD33" s="288">
        <v>3883243</v>
      </c>
      <c r="DE33" s="313"/>
      <c r="DF33" s="313"/>
      <c r="DG33" s="313"/>
      <c r="DH33" s="313"/>
      <c r="DI33" s="313"/>
      <c r="DJ33" s="313"/>
      <c r="DK33" s="332"/>
      <c r="DL33" s="288">
        <v>3026478</v>
      </c>
      <c r="DM33" s="313"/>
      <c r="DN33" s="313"/>
      <c r="DO33" s="313"/>
      <c r="DP33" s="313"/>
      <c r="DQ33" s="313"/>
      <c r="DR33" s="313"/>
      <c r="DS33" s="313"/>
      <c r="DT33" s="313"/>
      <c r="DU33" s="313"/>
      <c r="DV33" s="332"/>
      <c r="DW33" s="283">
        <v>42.9</v>
      </c>
      <c r="DX33" s="335"/>
      <c r="DY33" s="335"/>
      <c r="DZ33" s="335"/>
      <c r="EA33" s="335"/>
      <c r="EB33" s="335"/>
      <c r="EC33" s="360"/>
    </row>
    <row r="34" spans="2:133" ht="11.25" customHeight="1">
      <c r="B34" s="261" t="s">
        <v>210</v>
      </c>
      <c r="C34" s="1"/>
      <c r="D34" s="1"/>
      <c r="E34" s="1"/>
      <c r="F34" s="1"/>
      <c r="G34" s="1"/>
      <c r="H34" s="1"/>
      <c r="I34" s="1"/>
      <c r="J34" s="1"/>
      <c r="K34" s="1"/>
      <c r="L34" s="1"/>
      <c r="M34" s="1"/>
      <c r="N34" s="1"/>
      <c r="O34" s="1"/>
      <c r="P34" s="1"/>
      <c r="Q34" s="269"/>
      <c r="R34" s="274">
        <v>555746</v>
      </c>
      <c r="S34" s="217"/>
      <c r="T34" s="217"/>
      <c r="U34" s="217"/>
      <c r="V34" s="217"/>
      <c r="W34" s="217"/>
      <c r="X34" s="217"/>
      <c r="Y34" s="279"/>
      <c r="Z34" s="282">
        <v>4.5</v>
      </c>
      <c r="AA34" s="282"/>
      <c r="AB34" s="282"/>
      <c r="AC34" s="282"/>
      <c r="AD34" s="287" t="s">
        <v>113</v>
      </c>
      <c r="AE34" s="287"/>
      <c r="AF34" s="287"/>
      <c r="AG34" s="287"/>
      <c r="AH34" s="287"/>
      <c r="AI34" s="287"/>
      <c r="AJ34" s="287"/>
      <c r="AK34" s="287"/>
      <c r="AL34" s="283" t="s">
        <v>113</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308</v>
      </c>
      <c r="CE34" s="1"/>
      <c r="CF34" s="1"/>
      <c r="CG34" s="1"/>
      <c r="CH34" s="1"/>
      <c r="CI34" s="1"/>
      <c r="CJ34" s="1"/>
      <c r="CK34" s="1"/>
      <c r="CL34" s="1"/>
      <c r="CM34" s="1"/>
      <c r="CN34" s="1"/>
      <c r="CO34" s="1"/>
      <c r="CP34" s="1"/>
      <c r="CQ34" s="269"/>
      <c r="CR34" s="274">
        <v>2520170</v>
      </c>
      <c r="CS34" s="217"/>
      <c r="CT34" s="217"/>
      <c r="CU34" s="217"/>
      <c r="CV34" s="217"/>
      <c r="CW34" s="217"/>
      <c r="CX34" s="217"/>
      <c r="CY34" s="279"/>
      <c r="CZ34" s="283">
        <v>21</v>
      </c>
      <c r="DA34" s="335"/>
      <c r="DB34" s="335"/>
      <c r="DC34" s="338"/>
      <c r="DD34" s="288">
        <v>1554458</v>
      </c>
      <c r="DE34" s="217"/>
      <c r="DF34" s="217"/>
      <c r="DG34" s="217"/>
      <c r="DH34" s="217"/>
      <c r="DI34" s="217"/>
      <c r="DJ34" s="217"/>
      <c r="DK34" s="279"/>
      <c r="DL34" s="288">
        <v>1150222</v>
      </c>
      <c r="DM34" s="217"/>
      <c r="DN34" s="217"/>
      <c r="DO34" s="217"/>
      <c r="DP34" s="217"/>
      <c r="DQ34" s="217"/>
      <c r="DR34" s="217"/>
      <c r="DS34" s="217"/>
      <c r="DT34" s="217"/>
      <c r="DU34" s="217"/>
      <c r="DV34" s="279"/>
      <c r="DW34" s="283">
        <v>16.3</v>
      </c>
      <c r="DX34" s="335"/>
      <c r="DY34" s="335"/>
      <c r="DZ34" s="335"/>
      <c r="EA34" s="335"/>
      <c r="EB34" s="335"/>
      <c r="EC34" s="360"/>
    </row>
    <row r="35" spans="2:133" ht="11.25" customHeight="1">
      <c r="B35" s="261" t="s">
        <v>360</v>
      </c>
      <c r="C35" s="1"/>
      <c r="D35" s="1"/>
      <c r="E35" s="1"/>
      <c r="F35" s="1"/>
      <c r="G35" s="1"/>
      <c r="H35" s="1"/>
      <c r="I35" s="1"/>
      <c r="J35" s="1"/>
      <c r="K35" s="1"/>
      <c r="L35" s="1"/>
      <c r="M35" s="1"/>
      <c r="N35" s="1"/>
      <c r="O35" s="1"/>
      <c r="P35" s="1"/>
      <c r="Q35" s="269"/>
      <c r="R35" s="274">
        <v>664719</v>
      </c>
      <c r="S35" s="217"/>
      <c r="T35" s="217"/>
      <c r="U35" s="217"/>
      <c r="V35" s="217"/>
      <c r="W35" s="217"/>
      <c r="X35" s="217"/>
      <c r="Y35" s="279"/>
      <c r="Z35" s="282">
        <v>5.3</v>
      </c>
      <c r="AA35" s="282"/>
      <c r="AB35" s="282"/>
      <c r="AC35" s="282"/>
      <c r="AD35" s="287" t="s">
        <v>113</v>
      </c>
      <c r="AE35" s="287"/>
      <c r="AF35" s="287"/>
      <c r="AG35" s="287"/>
      <c r="AH35" s="287"/>
      <c r="AI35" s="287"/>
      <c r="AJ35" s="287"/>
      <c r="AK35" s="287"/>
      <c r="AL35" s="283" t="s">
        <v>113</v>
      </c>
      <c r="AM35" s="238"/>
      <c r="AN35" s="238"/>
      <c r="AO35" s="296"/>
      <c r="AP35" s="95"/>
      <c r="AQ35" s="182" t="s">
        <v>91</v>
      </c>
      <c r="AR35" s="139"/>
      <c r="AS35" s="139"/>
      <c r="AT35" s="139"/>
      <c r="AU35" s="139"/>
      <c r="AV35" s="139"/>
      <c r="AW35" s="139"/>
      <c r="AX35" s="139"/>
      <c r="AY35" s="139"/>
      <c r="AZ35" s="139"/>
      <c r="BA35" s="139"/>
      <c r="BB35" s="139"/>
      <c r="BC35" s="139"/>
      <c r="BD35" s="139"/>
      <c r="BE35" s="139"/>
      <c r="BF35" s="144"/>
      <c r="BG35" s="182" t="s">
        <v>361</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23</v>
      </c>
      <c r="CE35" s="1"/>
      <c r="CF35" s="1"/>
      <c r="CG35" s="1"/>
      <c r="CH35" s="1"/>
      <c r="CI35" s="1"/>
      <c r="CJ35" s="1"/>
      <c r="CK35" s="1"/>
      <c r="CL35" s="1"/>
      <c r="CM35" s="1"/>
      <c r="CN35" s="1"/>
      <c r="CO35" s="1"/>
      <c r="CP35" s="1"/>
      <c r="CQ35" s="269"/>
      <c r="CR35" s="274">
        <v>215825</v>
      </c>
      <c r="CS35" s="313"/>
      <c r="CT35" s="313"/>
      <c r="CU35" s="313"/>
      <c r="CV35" s="313"/>
      <c r="CW35" s="313"/>
      <c r="CX35" s="313"/>
      <c r="CY35" s="332"/>
      <c r="CZ35" s="283">
        <v>1.8</v>
      </c>
      <c r="DA35" s="335"/>
      <c r="DB35" s="335"/>
      <c r="DC35" s="338"/>
      <c r="DD35" s="288">
        <v>174915</v>
      </c>
      <c r="DE35" s="313"/>
      <c r="DF35" s="313"/>
      <c r="DG35" s="313"/>
      <c r="DH35" s="313"/>
      <c r="DI35" s="313"/>
      <c r="DJ35" s="313"/>
      <c r="DK35" s="332"/>
      <c r="DL35" s="288">
        <v>163210</v>
      </c>
      <c r="DM35" s="313"/>
      <c r="DN35" s="313"/>
      <c r="DO35" s="313"/>
      <c r="DP35" s="313"/>
      <c r="DQ35" s="313"/>
      <c r="DR35" s="313"/>
      <c r="DS35" s="313"/>
      <c r="DT35" s="313"/>
      <c r="DU35" s="313"/>
      <c r="DV35" s="332"/>
      <c r="DW35" s="283">
        <v>2.2999999999999998</v>
      </c>
      <c r="DX35" s="335"/>
      <c r="DY35" s="335"/>
      <c r="DZ35" s="335"/>
      <c r="EA35" s="335"/>
      <c r="EB35" s="335"/>
      <c r="EC35" s="360"/>
    </row>
    <row r="36" spans="2:133" ht="11.25" customHeight="1">
      <c r="B36" s="261" t="s">
        <v>363</v>
      </c>
      <c r="C36" s="1"/>
      <c r="D36" s="1"/>
      <c r="E36" s="1"/>
      <c r="F36" s="1"/>
      <c r="G36" s="1"/>
      <c r="H36" s="1"/>
      <c r="I36" s="1"/>
      <c r="J36" s="1"/>
      <c r="K36" s="1"/>
      <c r="L36" s="1"/>
      <c r="M36" s="1"/>
      <c r="N36" s="1"/>
      <c r="O36" s="1"/>
      <c r="P36" s="1"/>
      <c r="Q36" s="269"/>
      <c r="R36" s="274">
        <v>646066</v>
      </c>
      <c r="S36" s="217"/>
      <c r="T36" s="217"/>
      <c r="U36" s="217"/>
      <c r="V36" s="217"/>
      <c r="W36" s="217"/>
      <c r="X36" s="217"/>
      <c r="Y36" s="279"/>
      <c r="Z36" s="282">
        <v>5.2</v>
      </c>
      <c r="AA36" s="282"/>
      <c r="AB36" s="282"/>
      <c r="AC36" s="282"/>
      <c r="AD36" s="287" t="s">
        <v>113</v>
      </c>
      <c r="AE36" s="287"/>
      <c r="AF36" s="287"/>
      <c r="AG36" s="287"/>
      <c r="AH36" s="287"/>
      <c r="AI36" s="287"/>
      <c r="AJ36" s="287"/>
      <c r="AK36" s="287"/>
      <c r="AL36" s="283" t="s">
        <v>113</v>
      </c>
      <c r="AM36" s="238"/>
      <c r="AN36" s="238"/>
      <c r="AO36" s="296"/>
      <c r="AP36" s="95"/>
      <c r="AQ36" s="301" t="s">
        <v>60</v>
      </c>
      <c r="AR36" s="304"/>
      <c r="AS36" s="304"/>
      <c r="AT36" s="304"/>
      <c r="AU36" s="304"/>
      <c r="AV36" s="304"/>
      <c r="AW36" s="304"/>
      <c r="AX36" s="304"/>
      <c r="AY36" s="309"/>
      <c r="AZ36" s="273">
        <v>1547864</v>
      </c>
      <c r="BA36" s="276"/>
      <c r="BB36" s="276"/>
      <c r="BC36" s="276"/>
      <c r="BD36" s="276"/>
      <c r="BE36" s="276"/>
      <c r="BF36" s="315"/>
      <c r="BG36" s="260" t="s">
        <v>211</v>
      </c>
      <c r="BH36" s="265"/>
      <c r="BI36" s="265"/>
      <c r="BJ36" s="265"/>
      <c r="BK36" s="265"/>
      <c r="BL36" s="265"/>
      <c r="BM36" s="265"/>
      <c r="BN36" s="265"/>
      <c r="BO36" s="265"/>
      <c r="BP36" s="265"/>
      <c r="BQ36" s="265"/>
      <c r="BR36" s="265"/>
      <c r="BS36" s="265"/>
      <c r="BT36" s="265"/>
      <c r="BU36" s="268"/>
      <c r="BV36" s="273">
        <v>17939</v>
      </c>
      <c r="BW36" s="276"/>
      <c r="BX36" s="276"/>
      <c r="BY36" s="276"/>
      <c r="BZ36" s="276"/>
      <c r="CA36" s="276"/>
      <c r="CB36" s="315"/>
      <c r="CD36" s="261" t="s">
        <v>364</v>
      </c>
      <c r="CE36" s="1"/>
      <c r="CF36" s="1"/>
      <c r="CG36" s="1"/>
      <c r="CH36" s="1"/>
      <c r="CI36" s="1"/>
      <c r="CJ36" s="1"/>
      <c r="CK36" s="1"/>
      <c r="CL36" s="1"/>
      <c r="CM36" s="1"/>
      <c r="CN36" s="1"/>
      <c r="CO36" s="1"/>
      <c r="CP36" s="1"/>
      <c r="CQ36" s="269"/>
      <c r="CR36" s="274">
        <v>1966605</v>
      </c>
      <c r="CS36" s="217"/>
      <c r="CT36" s="217"/>
      <c r="CU36" s="217"/>
      <c r="CV36" s="217"/>
      <c r="CW36" s="217"/>
      <c r="CX36" s="217"/>
      <c r="CY36" s="279"/>
      <c r="CZ36" s="283">
        <v>16.399999999999999</v>
      </c>
      <c r="DA36" s="335"/>
      <c r="DB36" s="335"/>
      <c r="DC36" s="338"/>
      <c r="DD36" s="288">
        <v>1248508</v>
      </c>
      <c r="DE36" s="217"/>
      <c r="DF36" s="217"/>
      <c r="DG36" s="217"/>
      <c r="DH36" s="217"/>
      <c r="DI36" s="217"/>
      <c r="DJ36" s="217"/>
      <c r="DK36" s="279"/>
      <c r="DL36" s="288">
        <v>1043113</v>
      </c>
      <c r="DM36" s="217"/>
      <c r="DN36" s="217"/>
      <c r="DO36" s="217"/>
      <c r="DP36" s="217"/>
      <c r="DQ36" s="217"/>
      <c r="DR36" s="217"/>
      <c r="DS36" s="217"/>
      <c r="DT36" s="217"/>
      <c r="DU36" s="217"/>
      <c r="DV36" s="279"/>
      <c r="DW36" s="283">
        <v>14.8</v>
      </c>
      <c r="DX36" s="335"/>
      <c r="DY36" s="335"/>
      <c r="DZ36" s="335"/>
      <c r="EA36" s="335"/>
      <c r="EB36" s="335"/>
      <c r="EC36" s="360"/>
    </row>
    <row r="37" spans="2:133" ht="11.25" customHeight="1">
      <c r="B37" s="261" t="s">
        <v>367</v>
      </c>
      <c r="C37" s="1"/>
      <c r="D37" s="1"/>
      <c r="E37" s="1"/>
      <c r="F37" s="1"/>
      <c r="G37" s="1"/>
      <c r="H37" s="1"/>
      <c r="I37" s="1"/>
      <c r="J37" s="1"/>
      <c r="K37" s="1"/>
      <c r="L37" s="1"/>
      <c r="M37" s="1"/>
      <c r="N37" s="1"/>
      <c r="O37" s="1"/>
      <c r="P37" s="1"/>
      <c r="Q37" s="269"/>
      <c r="R37" s="274">
        <v>198951</v>
      </c>
      <c r="S37" s="217"/>
      <c r="T37" s="217"/>
      <c r="U37" s="217"/>
      <c r="V37" s="217"/>
      <c r="W37" s="217"/>
      <c r="X37" s="217"/>
      <c r="Y37" s="279"/>
      <c r="Z37" s="282">
        <v>1.6</v>
      </c>
      <c r="AA37" s="282"/>
      <c r="AB37" s="282"/>
      <c r="AC37" s="282"/>
      <c r="AD37" s="287">
        <v>15993</v>
      </c>
      <c r="AE37" s="287"/>
      <c r="AF37" s="287"/>
      <c r="AG37" s="287"/>
      <c r="AH37" s="287"/>
      <c r="AI37" s="287"/>
      <c r="AJ37" s="287"/>
      <c r="AK37" s="287"/>
      <c r="AL37" s="283">
        <v>0.2</v>
      </c>
      <c r="AM37" s="238"/>
      <c r="AN37" s="238"/>
      <c r="AO37" s="296"/>
      <c r="AQ37" s="302" t="s">
        <v>227</v>
      </c>
      <c r="AR37" s="111"/>
      <c r="AS37" s="111"/>
      <c r="AT37" s="111"/>
      <c r="AU37" s="111"/>
      <c r="AV37" s="111"/>
      <c r="AW37" s="111"/>
      <c r="AX37" s="111"/>
      <c r="AY37" s="310"/>
      <c r="AZ37" s="274">
        <v>568000</v>
      </c>
      <c r="BA37" s="217"/>
      <c r="BB37" s="217"/>
      <c r="BC37" s="217"/>
      <c r="BD37" s="313"/>
      <c r="BE37" s="313"/>
      <c r="BF37" s="316"/>
      <c r="BG37" s="261" t="s">
        <v>368</v>
      </c>
      <c r="BH37" s="1"/>
      <c r="BI37" s="1"/>
      <c r="BJ37" s="1"/>
      <c r="BK37" s="1"/>
      <c r="BL37" s="1"/>
      <c r="BM37" s="1"/>
      <c r="BN37" s="1"/>
      <c r="BO37" s="1"/>
      <c r="BP37" s="1"/>
      <c r="BQ37" s="1"/>
      <c r="BR37" s="1"/>
      <c r="BS37" s="1"/>
      <c r="BT37" s="1"/>
      <c r="BU37" s="269"/>
      <c r="BV37" s="274">
        <v>-14594</v>
      </c>
      <c r="BW37" s="217"/>
      <c r="BX37" s="217"/>
      <c r="BY37" s="217"/>
      <c r="BZ37" s="217"/>
      <c r="CA37" s="217"/>
      <c r="CB37" s="326"/>
      <c r="CD37" s="261" t="s">
        <v>131</v>
      </c>
      <c r="CE37" s="1"/>
      <c r="CF37" s="1"/>
      <c r="CG37" s="1"/>
      <c r="CH37" s="1"/>
      <c r="CI37" s="1"/>
      <c r="CJ37" s="1"/>
      <c r="CK37" s="1"/>
      <c r="CL37" s="1"/>
      <c r="CM37" s="1"/>
      <c r="CN37" s="1"/>
      <c r="CO37" s="1"/>
      <c r="CP37" s="1"/>
      <c r="CQ37" s="269"/>
      <c r="CR37" s="274">
        <v>363354</v>
      </c>
      <c r="CS37" s="313"/>
      <c r="CT37" s="313"/>
      <c r="CU37" s="313"/>
      <c r="CV37" s="313"/>
      <c r="CW37" s="313"/>
      <c r="CX37" s="313"/>
      <c r="CY37" s="332"/>
      <c r="CZ37" s="283">
        <v>3</v>
      </c>
      <c r="DA37" s="335"/>
      <c r="DB37" s="335"/>
      <c r="DC37" s="338"/>
      <c r="DD37" s="288">
        <v>363354</v>
      </c>
      <c r="DE37" s="313"/>
      <c r="DF37" s="313"/>
      <c r="DG37" s="313"/>
      <c r="DH37" s="313"/>
      <c r="DI37" s="313"/>
      <c r="DJ37" s="313"/>
      <c r="DK37" s="332"/>
      <c r="DL37" s="288">
        <v>330403</v>
      </c>
      <c r="DM37" s="313"/>
      <c r="DN37" s="313"/>
      <c r="DO37" s="313"/>
      <c r="DP37" s="313"/>
      <c r="DQ37" s="313"/>
      <c r="DR37" s="313"/>
      <c r="DS37" s="313"/>
      <c r="DT37" s="313"/>
      <c r="DU37" s="313"/>
      <c r="DV37" s="332"/>
      <c r="DW37" s="283">
        <v>4.7</v>
      </c>
      <c r="DX37" s="335"/>
      <c r="DY37" s="335"/>
      <c r="DZ37" s="335"/>
      <c r="EA37" s="335"/>
      <c r="EB37" s="335"/>
      <c r="EC37" s="360"/>
    </row>
    <row r="38" spans="2:133" ht="11.25" customHeight="1">
      <c r="B38" s="261" t="s">
        <v>220</v>
      </c>
      <c r="C38" s="1"/>
      <c r="D38" s="1"/>
      <c r="E38" s="1"/>
      <c r="F38" s="1"/>
      <c r="G38" s="1"/>
      <c r="H38" s="1"/>
      <c r="I38" s="1"/>
      <c r="J38" s="1"/>
      <c r="K38" s="1"/>
      <c r="L38" s="1"/>
      <c r="M38" s="1"/>
      <c r="N38" s="1"/>
      <c r="O38" s="1"/>
      <c r="P38" s="1"/>
      <c r="Q38" s="269"/>
      <c r="R38" s="274">
        <v>683400</v>
      </c>
      <c r="S38" s="217"/>
      <c r="T38" s="217"/>
      <c r="U38" s="217"/>
      <c r="V38" s="217"/>
      <c r="W38" s="217"/>
      <c r="X38" s="217"/>
      <c r="Y38" s="279"/>
      <c r="Z38" s="282">
        <v>5.5</v>
      </c>
      <c r="AA38" s="282"/>
      <c r="AB38" s="282"/>
      <c r="AC38" s="282"/>
      <c r="AD38" s="287" t="s">
        <v>113</v>
      </c>
      <c r="AE38" s="287"/>
      <c r="AF38" s="287"/>
      <c r="AG38" s="287"/>
      <c r="AH38" s="287"/>
      <c r="AI38" s="287"/>
      <c r="AJ38" s="287"/>
      <c r="AK38" s="287"/>
      <c r="AL38" s="283" t="s">
        <v>113</v>
      </c>
      <c r="AM38" s="238"/>
      <c r="AN38" s="238"/>
      <c r="AO38" s="296"/>
      <c r="AQ38" s="302" t="s">
        <v>81</v>
      </c>
      <c r="AR38" s="111"/>
      <c r="AS38" s="111"/>
      <c r="AT38" s="111"/>
      <c r="AU38" s="111"/>
      <c r="AV38" s="111"/>
      <c r="AW38" s="111"/>
      <c r="AX38" s="111"/>
      <c r="AY38" s="310"/>
      <c r="AZ38" s="274">
        <v>28565</v>
      </c>
      <c r="BA38" s="217"/>
      <c r="BB38" s="217"/>
      <c r="BC38" s="217"/>
      <c r="BD38" s="313"/>
      <c r="BE38" s="313"/>
      <c r="BF38" s="316"/>
      <c r="BG38" s="261" t="s">
        <v>369</v>
      </c>
      <c r="BH38" s="1"/>
      <c r="BI38" s="1"/>
      <c r="BJ38" s="1"/>
      <c r="BK38" s="1"/>
      <c r="BL38" s="1"/>
      <c r="BM38" s="1"/>
      <c r="BN38" s="1"/>
      <c r="BO38" s="1"/>
      <c r="BP38" s="1"/>
      <c r="BQ38" s="1"/>
      <c r="BR38" s="1"/>
      <c r="BS38" s="1"/>
      <c r="BT38" s="1"/>
      <c r="BU38" s="269"/>
      <c r="BV38" s="274">
        <v>2138</v>
      </c>
      <c r="BW38" s="217"/>
      <c r="BX38" s="217"/>
      <c r="BY38" s="217"/>
      <c r="BZ38" s="217"/>
      <c r="CA38" s="217"/>
      <c r="CB38" s="326"/>
      <c r="CD38" s="261" t="s">
        <v>222</v>
      </c>
      <c r="CE38" s="1"/>
      <c r="CF38" s="1"/>
      <c r="CG38" s="1"/>
      <c r="CH38" s="1"/>
      <c r="CI38" s="1"/>
      <c r="CJ38" s="1"/>
      <c r="CK38" s="1"/>
      <c r="CL38" s="1"/>
      <c r="CM38" s="1"/>
      <c r="CN38" s="1"/>
      <c r="CO38" s="1"/>
      <c r="CP38" s="1"/>
      <c r="CQ38" s="269"/>
      <c r="CR38" s="274">
        <v>951299</v>
      </c>
      <c r="CS38" s="217"/>
      <c r="CT38" s="217"/>
      <c r="CU38" s="217"/>
      <c r="CV38" s="217"/>
      <c r="CW38" s="217"/>
      <c r="CX38" s="217"/>
      <c r="CY38" s="279"/>
      <c r="CZ38" s="283">
        <v>7.9</v>
      </c>
      <c r="DA38" s="335"/>
      <c r="DB38" s="335"/>
      <c r="DC38" s="338"/>
      <c r="DD38" s="288">
        <v>806039</v>
      </c>
      <c r="DE38" s="217"/>
      <c r="DF38" s="217"/>
      <c r="DG38" s="217"/>
      <c r="DH38" s="217"/>
      <c r="DI38" s="217"/>
      <c r="DJ38" s="217"/>
      <c r="DK38" s="279"/>
      <c r="DL38" s="288">
        <v>669933</v>
      </c>
      <c r="DM38" s="217"/>
      <c r="DN38" s="217"/>
      <c r="DO38" s="217"/>
      <c r="DP38" s="217"/>
      <c r="DQ38" s="217"/>
      <c r="DR38" s="217"/>
      <c r="DS38" s="217"/>
      <c r="DT38" s="217"/>
      <c r="DU38" s="217"/>
      <c r="DV38" s="279"/>
      <c r="DW38" s="283">
        <v>9.5</v>
      </c>
      <c r="DX38" s="335"/>
      <c r="DY38" s="335"/>
      <c r="DZ38" s="335"/>
      <c r="EA38" s="335"/>
      <c r="EB38" s="335"/>
      <c r="EC38" s="360"/>
    </row>
    <row r="39" spans="2:133" ht="11.25" customHeight="1">
      <c r="B39" s="261" t="s">
        <v>370</v>
      </c>
      <c r="C39" s="1"/>
      <c r="D39" s="1"/>
      <c r="E39" s="1"/>
      <c r="F39" s="1"/>
      <c r="G39" s="1"/>
      <c r="H39" s="1"/>
      <c r="I39" s="1"/>
      <c r="J39" s="1"/>
      <c r="K39" s="1"/>
      <c r="L39" s="1"/>
      <c r="M39" s="1"/>
      <c r="N39" s="1"/>
      <c r="O39" s="1"/>
      <c r="P39" s="1"/>
      <c r="Q39" s="269"/>
      <c r="R39" s="274" t="s">
        <v>113</v>
      </c>
      <c r="S39" s="217"/>
      <c r="T39" s="217"/>
      <c r="U39" s="217"/>
      <c r="V39" s="217"/>
      <c r="W39" s="217"/>
      <c r="X39" s="217"/>
      <c r="Y39" s="279"/>
      <c r="Z39" s="282" t="s">
        <v>113</v>
      </c>
      <c r="AA39" s="282"/>
      <c r="AB39" s="282"/>
      <c r="AC39" s="282"/>
      <c r="AD39" s="287" t="s">
        <v>113</v>
      </c>
      <c r="AE39" s="287"/>
      <c r="AF39" s="287"/>
      <c r="AG39" s="287"/>
      <c r="AH39" s="287"/>
      <c r="AI39" s="287"/>
      <c r="AJ39" s="287"/>
      <c r="AK39" s="287"/>
      <c r="AL39" s="283" t="s">
        <v>113</v>
      </c>
      <c r="AM39" s="238"/>
      <c r="AN39" s="238"/>
      <c r="AO39" s="296"/>
      <c r="AQ39" s="302" t="s">
        <v>274</v>
      </c>
      <c r="AR39" s="111"/>
      <c r="AS39" s="111"/>
      <c r="AT39" s="111"/>
      <c r="AU39" s="111"/>
      <c r="AV39" s="111"/>
      <c r="AW39" s="111"/>
      <c r="AX39" s="111"/>
      <c r="AY39" s="310"/>
      <c r="AZ39" s="274">
        <v>18843</v>
      </c>
      <c r="BA39" s="217"/>
      <c r="BB39" s="217"/>
      <c r="BC39" s="217"/>
      <c r="BD39" s="313"/>
      <c r="BE39" s="313"/>
      <c r="BF39" s="316"/>
      <c r="BG39" s="261" t="s">
        <v>365</v>
      </c>
      <c r="BH39" s="1"/>
      <c r="BI39" s="1"/>
      <c r="BJ39" s="1"/>
      <c r="BK39" s="1"/>
      <c r="BL39" s="1"/>
      <c r="BM39" s="1"/>
      <c r="BN39" s="1"/>
      <c r="BO39" s="1"/>
      <c r="BP39" s="1"/>
      <c r="BQ39" s="1"/>
      <c r="BR39" s="1"/>
      <c r="BS39" s="1"/>
      <c r="BT39" s="1"/>
      <c r="BU39" s="269"/>
      <c r="BV39" s="274">
        <v>3364</v>
      </c>
      <c r="BW39" s="217"/>
      <c r="BX39" s="217"/>
      <c r="BY39" s="217"/>
      <c r="BZ39" s="217"/>
      <c r="CA39" s="217"/>
      <c r="CB39" s="326"/>
      <c r="CD39" s="261" t="s">
        <v>372</v>
      </c>
      <c r="CE39" s="1"/>
      <c r="CF39" s="1"/>
      <c r="CG39" s="1"/>
      <c r="CH39" s="1"/>
      <c r="CI39" s="1"/>
      <c r="CJ39" s="1"/>
      <c r="CK39" s="1"/>
      <c r="CL39" s="1"/>
      <c r="CM39" s="1"/>
      <c r="CN39" s="1"/>
      <c r="CO39" s="1"/>
      <c r="CP39" s="1"/>
      <c r="CQ39" s="269"/>
      <c r="CR39" s="274">
        <v>365459</v>
      </c>
      <c r="CS39" s="313"/>
      <c r="CT39" s="313"/>
      <c r="CU39" s="313"/>
      <c r="CV39" s="313"/>
      <c r="CW39" s="313"/>
      <c r="CX39" s="313"/>
      <c r="CY39" s="332"/>
      <c r="CZ39" s="283">
        <v>3.1</v>
      </c>
      <c r="DA39" s="335"/>
      <c r="DB39" s="335"/>
      <c r="DC39" s="338"/>
      <c r="DD39" s="288">
        <v>44464</v>
      </c>
      <c r="DE39" s="313"/>
      <c r="DF39" s="313"/>
      <c r="DG39" s="313"/>
      <c r="DH39" s="313"/>
      <c r="DI39" s="313"/>
      <c r="DJ39" s="313"/>
      <c r="DK39" s="332"/>
      <c r="DL39" s="288" t="s">
        <v>113</v>
      </c>
      <c r="DM39" s="313"/>
      <c r="DN39" s="313"/>
      <c r="DO39" s="313"/>
      <c r="DP39" s="313"/>
      <c r="DQ39" s="313"/>
      <c r="DR39" s="313"/>
      <c r="DS39" s="313"/>
      <c r="DT39" s="313"/>
      <c r="DU39" s="313"/>
      <c r="DV39" s="332"/>
      <c r="DW39" s="283" t="s">
        <v>113</v>
      </c>
      <c r="DX39" s="335"/>
      <c r="DY39" s="335"/>
      <c r="DZ39" s="335"/>
      <c r="EA39" s="335"/>
      <c r="EB39" s="335"/>
      <c r="EC39" s="360"/>
    </row>
    <row r="40" spans="2:133" ht="11.25" customHeight="1">
      <c r="B40" s="261" t="s">
        <v>362</v>
      </c>
      <c r="C40" s="1"/>
      <c r="D40" s="1"/>
      <c r="E40" s="1"/>
      <c r="F40" s="1"/>
      <c r="G40" s="1"/>
      <c r="H40" s="1"/>
      <c r="I40" s="1"/>
      <c r="J40" s="1"/>
      <c r="K40" s="1"/>
      <c r="L40" s="1"/>
      <c r="M40" s="1"/>
      <c r="N40" s="1"/>
      <c r="O40" s="1"/>
      <c r="P40" s="1"/>
      <c r="Q40" s="269"/>
      <c r="R40" s="274">
        <v>14300</v>
      </c>
      <c r="S40" s="217"/>
      <c r="T40" s="217"/>
      <c r="U40" s="217"/>
      <c r="V40" s="217"/>
      <c r="W40" s="217"/>
      <c r="X40" s="217"/>
      <c r="Y40" s="279"/>
      <c r="Z40" s="282">
        <v>0.1</v>
      </c>
      <c r="AA40" s="282"/>
      <c r="AB40" s="282"/>
      <c r="AC40" s="282"/>
      <c r="AD40" s="287" t="s">
        <v>113</v>
      </c>
      <c r="AE40" s="287"/>
      <c r="AF40" s="287"/>
      <c r="AG40" s="287"/>
      <c r="AH40" s="287"/>
      <c r="AI40" s="287"/>
      <c r="AJ40" s="287"/>
      <c r="AK40" s="287"/>
      <c r="AL40" s="283" t="s">
        <v>113</v>
      </c>
      <c r="AM40" s="238"/>
      <c r="AN40" s="238"/>
      <c r="AO40" s="296"/>
      <c r="AQ40" s="302" t="s">
        <v>376</v>
      </c>
      <c r="AR40" s="111"/>
      <c r="AS40" s="111"/>
      <c r="AT40" s="111"/>
      <c r="AU40" s="111"/>
      <c r="AV40" s="111"/>
      <c r="AW40" s="111"/>
      <c r="AX40" s="111"/>
      <c r="AY40" s="310"/>
      <c r="AZ40" s="274" t="s">
        <v>113</v>
      </c>
      <c r="BA40" s="217"/>
      <c r="BB40" s="217"/>
      <c r="BC40" s="217"/>
      <c r="BD40" s="313"/>
      <c r="BE40" s="313"/>
      <c r="BF40" s="316"/>
      <c r="BG40" s="299" t="s">
        <v>116</v>
      </c>
      <c r="BH40" s="29"/>
      <c r="BI40" s="29"/>
      <c r="BJ40" s="29"/>
      <c r="BK40" s="29"/>
      <c r="BL40" s="29"/>
      <c r="BM40" s="1" t="s">
        <v>377</v>
      </c>
      <c r="BN40" s="1"/>
      <c r="BO40" s="1"/>
      <c r="BP40" s="1"/>
      <c r="BQ40" s="1"/>
      <c r="BR40" s="1"/>
      <c r="BS40" s="1"/>
      <c r="BT40" s="1"/>
      <c r="BU40" s="269"/>
      <c r="BV40" s="274">
        <v>93</v>
      </c>
      <c r="BW40" s="217"/>
      <c r="BX40" s="217"/>
      <c r="BY40" s="217"/>
      <c r="BZ40" s="217"/>
      <c r="CA40" s="217"/>
      <c r="CB40" s="326"/>
      <c r="CD40" s="261" t="s">
        <v>378</v>
      </c>
      <c r="CE40" s="1"/>
      <c r="CF40" s="1"/>
      <c r="CG40" s="1"/>
      <c r="CH40" s="1"/>
      <c r="CI40" s="1"/>
      <c r="CJ40" s="1"/>
      <c r="CK40" s="1"/>
      <c r="CL40" s="1"/>
      <c r="CM40" s="1"/>
      <c r="CN40" s="1"/>
      <c r="CO40" s="1"/>
      <c r="CP40" s="1"/>
      <c r="CQ40" s="269"/>
      <c r="CR40" s="274">
        <v>58593</v>
      </c>
      <c r="CS40" s="217"/>
      <c r="CT40" s="217"/>
      <c r="CU40" s="217"/>
      <c r="CV40" s="217"/>
      <c r="CW40" s="217"/>
      <c r="CX40" s="217"/>
      <c r="CY40" s="279"/>
      <c r="CZ40" s="283">
        <v>0.5</v>
      </c>
      <c r="DA40" s="335"/>
      <c r="DB40" s="335"/>
      <c r="DC40" s="338"/>
      <c r="DD40" s="288">
        <v>54859</v>
      </c>
      <c r="DE40" s="217"/>
      <c r="DF40" s="217"/>
      <c r="DG40" s="217"/>
      <c r="DH40" s="217"/>
      <c r="DI40" s="217"/>
      <c r="DJ40" s="217"/>
      <c r="DK40" s="279"/>
      <c r="DL40" s="288" t="s">
        <v>113</v>
      </c>
      <c r="DM40" s="217"/>
      <c r="DN40" s="217"/>
      <c r="DO40" s="217"/>
      <c r="DP40" s="217"/>
      <c r="DQ40" s="217"/>
      <c r="DR40" s="217"/>
      <c r="DS40" s="217"/>
      <c r="DT40" s="217"/>
      <c r="DU40" s="217"/>
      <c r="DV40" s="279"/>
      <c r="DW40" s="283" t="s">
        <v>113</v>
      </c>
      <c r="DX40" s="335"/>
      <c r="DY40" s="335"/>
      <c r="DZ40" s="335"/>
      <c r="EA40" s="335"/>
      <c r="EB40" s="335"/>
      <c r="EC40" s="360"/>
    </row>
    <row r="41" spans="2:133" ht="11.25" customHeight="1">
      <c r="B41" s="263" t="s">
        <v>381</v>
      </c>
      <c r="C41" s="267"/>
      <c r="D41" s="267"/>
      <c r="E41" s="267"/>
      <c r="F41" s="267"/>
      <c r="G41" s="267"/>
      <c r="H41" s="267"/>
      <c r="I41" s="267"/>
      <c r="J41" s="267"/>
      <c r="K41" s="267"/>
      <c r="L41" s="267"/>
      <c r="M41" s="267"/>
      <c r="N41" s="267"/>
      <c r="O41" s="267"/>
      <c r="P41" s="267"/>
      <c r="Q41" s="271"/>
      <c r="R41" s="275">
        <v>12431044</v>
      </c>
      <c r="S41" s="277"/>
      <c r="T41" s="277"/>
      <c r="U41" s="277"/>
      <c r="V41" s="277"/>
      <c r="W41" s="277"/>
      <c r="X41" s="277"/>
      <c r="Y41" s="280"/>
      <c r="Z41" s="284">
        <v>100</v>
      </c>
      <c r="AA41" s="284"/>
      <c r="AB41" s="284"/>
      <c r="AC41" s="284"/>
      <c r="AD41" s="289">
        <v>7034285</v>
      </c>
      <c r="AE41" s="289"/>
      <c r="AF41" s="289"/>
      <c r="AG41" s="289"/>
      <c r="AH41" s="289"/>
      <c r="AI41" s="289"/>
      <c r="AJ41" s="289"/>
      <c r="AK41" s="289"/>
      <c r="AL41" s="292">
        <v>100</v>
      </c>
      <c r="AM41" s="294"/>
      <c r="AN41" s="294"/>
      <c r="AO41" s="297"/>
      <c r="AQ41" s="302" t="s">
        <v>382</v>
      </c>
      <c r="AR41" s="111"/>
      <c r="AS41" s="111"/>
      <c r="AT41" s="111"/>
      <c r="AU41" s="111"/>
      <c r="AV41" s="111"/>
      <c r="AW41" s="111"/>
      <c r="AX41" s="111"/>
      <c r="AY41" s="310"/>
      <c r="AZ41" s="274">
        <v>260286</v>
      </c>
      <c r="BA41" s="217"/>
      <c r="BB41" s="217"/>
      <c r="BC41" s="217"/>
      <c r="BD41" s="313"/>
      <c r="BE41" s="313"/>
      <c r="BF41" s="316"/>
      <c r="BG41" s="299"/>
      <c r="BH41" s="29"/>
      <c r="BI41" s="29"/>
      <c r="BJ41" s="29"/>
      <c r="BK41" s="29"/>
      <c r="BL41" s="29"/>
      <c r="BM41" s="1" t="s">
        <v>350</v>
      </c>
      <c r="BN41" s="1"/>
      <c r="BO41" s="1"/>
      <c r="BP41" s="1"/>
      <c r="BQ41" s="1"/>
      <c r="BR41" s="1"/>
      <c r="BS41" s="1"/>
      <c r="BT41" s="1"/>
      <c r="BU41" s="269"/>
      <c r="BV41" s="274">
        <v>1</v>
      </c>
      <c r="BW41" s="217"/>
      <c r="BX41" s="217"/>
      <c r="BY41" s="217"/>
      <c r="BZ41" s="217"/>
      <c r="CA41" s="217"/>
      <c r="CB41" s="326"/>
      <c r="CD41" s="261" t="s">
        <v>149</v>
      </c>
      <c r="CE41" s="1"/>
      <c r="CF41" s="1"/>
      <c r="CG41" s="1"/>
      <c r="CH41" s="1"/>
      <c r="CI41" s="1"/>
      <c r="CJ41" s="1"/>
      <c r="CK41" s="1"/>
      <c r="CL41" s="1"/>
      <c r="CM41" s="1"/>
      <c r="CN41" s="1"/>
      <c r="CO41" s="1"/>
      <c r="CP41" s="1"/>
      <c r="CQ41" s="269"/>
      <c r="CR41" s="274" t="s">
        <v>113</v>
      </c>
      <c r="CS41" s="313"/>
      <c r="CT41" s="313"/>
      <c r="CU41" s="313"/>
      <c r="CV41" s="313"/>
      <c r="CW41" s="313"/>
      <c r="CX41" s="313"/>
      <c r="CY41" s="332"/>
      <c r="CZ41" s="283" t="s">
        <v>113</v>
      </c>
      <c r="DA41" s="335"/>
      <c r="DB41" s="335"/>
      <c r="DC41" s="338"/>
      <c r="DD41" s="288" t="s">
        <v>113</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236</v>
      </c>
      <c r="AR42" s="305"/>
      <c r="AS42" s="305"/>
      <c r="AT42" s="305"/>
      <c r="AU42" s="305"/>
      <c r="AV42" s="305"/>
      <c r="AW42" s="305"/>
      <c r="AX42" s="305"/>
      <c r="AY42" s="311"/>
      <c r="AZ42" s="275">
        <v>672170</v>
      </c>
      <c r="BA42" s="277"/>
      <c r="BB42" s="277"/>
      <c r="BC42" s="277"/>
      <c r="BD42" s="312"/>
      <c r="BE42" s="312"/>
      <c r="BF42" s="317"/>
      <c r="BG42" s="177"/>
      <c r="BH42" s="179"/>
      <c r="BI42" s="179"/>
      <c r="BJ42" s="179"/>
      <c r="BK42" s="179"/>
      <c r="BL42" s="179"/>
      <c r="BM42" s="267" t="s">
        <v>384</v>
      </c>
      <c r="BN42" s="267"/>
      <c r="BO42" s="267"/>
      <c r="BP42" s="267"/>
      <c r="BQ42" s="267"/>
      <c r="BR42" s="267"/>
      <c r="BS42" s="267"/>
      <c r="BT42" s="267"/>
      <c r="BU42" s="271"/>
      <c r="BV42" s="275">
        <v>434</v>
      </c>
      <c r="BW42" s="277"/>
      <c r="BX42" s="277"/>
      <c r="BY42" s="277"/>
      <c r="BZ42" s="277"/>
      <c r="CA42" s="277"/>
      <c r="CB42" s="327"/>
      <c r="CD42" s="261" t="s">
        <v>385</v>
      </c>
      <c r="CE42" s="1"/>
      <c r="CF42" s="1"/>
      <c r="CG42" s="1"/>
      <c r="CH42" s="1"/>
      <c r="CI42" s="1"/>
      <c r="CJ42" s="1"/>
      <c r="CK42" s="1"/>
      <c r="CL42" s="1"/>
      <c r="CM42" s="1"/>
      <c r="CN42" s="1"/>
      <c r="CO42" s="1"/>
      <c r="CP42" s="1"/>
      <c r="CQ42" s="269"/>
      <c r="CR42" s="274">
        <v>881106</v>
      </c>
      <c r="CS42" s="313"/>
      <c r="CT42" s="313"/>
      <c r="CU42" s="313"/>
      <c r="CV42" s="313"/>
      <c r="CW42" s="313"/>
      <c r="CX42" s="313"/>
      <c r="CY42" s="332"/>
      <c r="CZ42" s="283">
        <v>7.4</v>
      </c>
      <c r="DA42" s="335"/>
      <c r="DB42" s="335"/>
      <c r="DC42" s="338"/>
      <c r="DD42" s="288">
        <v>105028</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261</v>
      </c>
      <c r="CD43" s="261" t="s">
        <v>115</v>
      </c>
      <c r="CE43" s="1"/>
      <c r="CF43" s="1"/>
      <c r="CG43" s="1"/>
      <c r="CH43" s="1"/>
      <c r="CI43" s="1"/>
      <c r="CJ43" s="1"/>
      <c r="CK43" s="1"/>
      <c r="CL43" s="1"/>
      <c r="CM43" s="1"/>
      <c r="CN43" s="1"/>
      <c r="CO43" s="1"/>
      <c r="CP43" s="1"/>
      <c r="CQ43" s="269"/>
      <c r="CR43" s="274">
        <v>1815</v>
      </c>
      <c r="CS43" s="313"/>
      <c r="CT43" s="313"/>
      <c r="CU43" s="313"/>
      <c r="CV43" s="313"/>
      <c r="CW43" s="313"/>
      <c r="CX43" s="313"/>
      <c r="CY43" s="332"/>
      <c r="CZ43" s="283">
        <v>0</v>
      </c>
      <c r="DA43" s="335"/>
      <c r="DB43" s="335"/>
      <c r="DC43" s="338"/>
      <c r="DD43" s="288">
        <v>1815</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387</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177</v>
      </c>
      <c r="CE44" s="41"/>
      <c r="CF44" s="261" t="s">
        <v>379</v>
      </c>
      <c r="CG44" s="1"/>
      <c r="CH44" s="1"/>
      <c r="CI44" s="1"/>
      <c r="CJ44" s="1"/>
      <c r="CK44" s="1"/>
      <c r="CL44" s="1"/>
      <c r="CM44" s="1"/>
      <c r="CN44" s="1"/>
      <c r="CO44" s="1"/>
      <c r="CP44" s="1"/>
      <c r="CQ44" s="269"/>
      <c r="CR44" s="274">
        <v>866508</v>
      </c>
      <c r="CS44" s="217"/>
      <c r="CT44" s="217"/>
      <c r="CU44" s="217"/>
      <c r="CV44" s="217"/>
      <c r="CW44" s="217"/>
      <c r="CX44" s="217"/>
      <c r="CY44" s="279"/>
      <c r="CZ44" s="283">
        <v>7.2</v>
      </c>
      <c r="DA44" s="238"/>
      <c r="DB44" s="238"/>
      <c r="DC44" s="285"/>
      <c r="DD44" s="288">
        <v>99980</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388</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390</v>
      </c>
      <c r="CG45" s="1"/>
      <c r="CH45" s="1"/>
      <c r="CI45" s="1"/>
      <c r="CJ45" s="1"/>
      <c r="CK45" s="1"/>
      <c r="CL45" s="1"/>
      <c r="CM45" s="1"/>
      <c r="CN45" s="1"/>
      <c r="CO45" s="1"/>
      <c r="CP45" s="1"/>
      <c r="CQ45" s="269"/>
      <c r="CR45" s="274">
        <v>265962</v>
      </c>
      <c r="CS45" s="313"/>
      <c r="CT45" s="313"/>
      <c r="CU45" s="313"/>
      <c r="CV45" s="313"/>
      <c r="CW45" s="313"/>
      <c r="CX45" s="313"/>
      <c r="CY45" s="332"/>
      <c r="CZ45" s="283">
        <v>2.2000000000000002</v>
      </c>
      <c r="DA45" s="335"/>
      <c r="DB45" s="335"/>
      <c r="DC45" s="338"/>
      <c r="DD45" s="288">
        <v>9424</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391</v>
      </c>
      <c r="CG46" s="1"/>
      <c r="CH46" s="1"/>
      <c r="CI46" s="1"/>
      <c r="CJ46" s="1"/>
      <c r="CK46" s="1"/>
      <c r="CL46" s="1"/>
      <c r="CM46" s="1"/>
      <c r="CN46" s="1"/>
      <c r="CO46" s="1"/>
      <c r="CP46" s="1"/>
      <c r="CQ46" s="269"/>
      <c r="CR46" s="274">
        <v>512671</v>
      </c>
      <c r="CS46" s="217"/>
      <c r="CT46" s="217"/>
      <c r="CU46" s="217"/>
      <c r="CV46" s="217"/>
      <c r="CW46" s="217"/>
      <c r="CX46" s="217"/>
      <c r="CY46" s="279"/>
      <c r="CZ46" s="283">
        <v>4.3</v>
      </c>
      <c r="DA46" s="238"/>
      <c r="DB46" s="238"/>
      <c r="DC46" s="285"/>
      <c r="DD46" s="288">
        <v>55821</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392</v>
      </c>
      <c r="CG47" s="1"/>
      <c r="CH47" s="1"/>
      <c r="CI47" s="1"/>
      <c r="CJ47" s="1"/>
      <c r="CK47" s="1"/>
      <c r="CL47" s="1"/>
      <c r="CM47" s="1"/>
      <c r="CN47" s="1"/>
      <c r="CO47" s="1"/>
      <c r="CP47" s="1"/>
      <c r="CQ47" s="269"/>
      <c r="CR47" s="274">
        <v>14598</v>
      </c>
      <c r="CS47" s="313"/>
      <c r="CT47" s="313"/>
      <c r="CU47" s="313"/>
      <c r="CV47" s="313"/>
      <c r="CW47" s="313"/>
      <c r="CX47" s="313"/>
      <c r="CY47" s="332"/>
      <c r="CZ47" s="283">
        <v>0.1</v>
      </c>
      <c r="DA47" s="335"/>
      <c r="DB47" s="335"/>
      <c r="DC47" s="338"/>
      <c r="DD47" s="288">
        <v>5048</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395</v>
      </c>
      <c r="CG48" s="1"/>
      <c r="CH48" s="1"/>
      <c r="CI48" s="1"/>
      <c r="CJ48" s="1"/>
      <c r="CK48" s="1"/>
      <c r="CL48" s="1"/>
      <c r="CM48" s="1"/>
      <c r="CN48" s="1"/>
      <c r="CO48" s="1"/>
      <c r="CP48" s="1"/>
      <c r="CQ48" s="269"/>
      <c r="CR48" s="274" t="s">
        <v>113</v>
      </c>
      <c r="CS48" s="217"/>
      <c r="CT48" s="217"/>
      <c r="CU48" s="217"/>
      <c r="CV48" s="217"/>
      <c r="CW48" s="217"/>
      <c r="CX48" s="217"/>
      <c r="CY48" s="279"/>
      <c r="CZ48" s="283" t="s">
        <v>113</v>
      </c>
      <c r="DA48" s="238"/>
      <c r="DB48" s="238"/>
      <c r="DC48" s="285"/>
      <c r="DD48" s="288" t="s">
        <v>113</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253</v>
      </c>
      <c r="CE49" s="267"/>
      <c r="CF49" s="267"/>
      <c r="CG49" s="267"/>
      <c r="CH49" s="267"/>
      <c r="CI49" s="267"/>
      <c r="CJ49" s="267"/>
      <c r="CK49" s="267"/>
      <c r="CL49" s="267"/>
      <c r="CM49" s="267"/>
      <c r="CN49" s="267"/>
      <c r="CO49" s="267"/>
      <c r="CP49" s="267"/>
      <c r="CQ49" s="271"/>
      <c r="CR49" s="275">
        <v>11976881</v>
      </c>
      <c r="CS49" s="312"/>
      <c r="CT49" s="312"/>
      <c r="CU49" s="312"/>
      <c r="CV49" s="312"/>
      <c r="CW49" s="312"/>
      <c r="CX49" s="312"/>
      <c r="CY49" s="333"/>
      <c r="CZ49" s="292">
        <v>100</v>
      </c>
      <c r="DA49" s="336"/>
      <c r="DB49" s="336"/>
      <c r="DC49" s="339"/>
      <c r="DD49" s="342">
        <v>8079488</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wY/qQ4LbJxx8Ic9dqfbQ3gwKnGq6gpUyCcxlf2FiUGPiMFXpsLn/c9iAlY71O6ID5hz78zMqzqbXJPkoN1VHsQ==" saltValue="jb0uAoXvNh4KRZzXZNH/P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5"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396</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119</v>
      </c>
      <c r="DK2" s="707"/>
      <c r="DL2" s="707"/>
      <c r="DM2" s="707"/>
      <c r="DN2" s="707"/>
      <c r="DO2" s="710"/>
      <c r="DP2" s="368"/>
      <c r="DQ2" s="706" t="s">
        <v>235</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397</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398</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400</v>
      </c>
      <c r="B5" s="397"/>
      <c r="C5" s="397"/>
      <c r="D5" s="397"/>
      <c r="E5" s="397"/>
      <c r="F5" s="397"/>
      <c r="G5" s="397"/>
      <c r="H5" s="397"/>
      <c r="I5" s="397"/>
      <c r="J5" s="397"/>
      <c r="K5" s="397"/>
      <c r="L5" s="397"/>
      <c r="M5" s="397"/>
      <c r="N5" s="397"/>
      <c r="O5" s="397"/>
      <c r="P5" s="429"/>
      <c r="Q5" s="435" t="s">
        <v>121</v>
      </c>
      <c r="R5" s="447"/>
      <c r="S5" s="447"/>
      <c r="T5" s="447"/>
      <c r="U5" s="458"/>
      <c r="V5" s="435" t="s">
        <v>33</v>
      </c>
      <c r="W5" s="447"/>
      <c r="X5" s="447"/>
      <c r="Y5" s="447"/>
      <c r="Z5" s="458"/>
      <c r="AA5" s="435" t="s">
        <v>323</v>
      </c>
      <c r="AB5" s="447"/>
      <c r="AC5" s="447"/>
      <c r="AD5" s="447"/>
      <c r="AE5" s="447"/>
      <c r="AF5" s="504" t="s">
        <v>94</v>
      </c>
      <c r="AG5" s="447"/>
      <c r="AH5" s="447"/>
      <c r="AI5" s="447"/>
      <c r="AJ5" s="522"/>
      <c r="AK5" s="447" t="s">
        <v>401</v>
      </c>
      <c r="AL5" s="447"/>
      <c r="AM5" s="447"/>
      <c r="AN5" s="447"/>
      <c r="AO5" s="458"/>
      <c r="AP5" s="435" t="s">
        <v>402</v>
      </c>
      <c r="AQ5" s="447"/>
      <c r="AR5" s="447"/>
      <c r="AS5" s="447"/>
      <c r="AT5" s="458"/>
      <c r="AU5" s="435" t="s">
        <v>404</v>
      </c>
      <c r="AV5" s="447"/>
      <c r="AW5" s="447"/>
      <c r="AX5" s="447"/>
      <c r="AY5" s="522"/>
      <c r="AZ5" s="378"/>
      <c r="BA5" s="378"/>
      <c r="BB5" s="378"/>
      <c r="BC5" s="378"/>
      <c r="BD5" s="378"/>
      <c r="BE5" s="576"/>
      <c r="BF5" s="576"/>
      <c r="BG5" s="576"/>
      <c r="BH5" s="576"/>
      <c r="BI5" s="576"/>
      <c r="BJ5" s="576"/>
      <c r="BK5" s="576"/>
      <c r="BL5" s="576"/>
      <c r="BM5" s="576"/>
      <c r="BN5" s="576"/>
      <c r="BO5" s="576"/>
      <c r="BP5" s="576"/>
      <c r="BQ5" s="370" t="s">
        <v>271</v>
      </c>
      <c r="BR5" s="397"/>
      <c r="BS5" s="397"/>
      <c r="BT5" s="397"/>
      <c r="BU5" s="397"/>
      <c r="BV5" s="397"/>
      <c r="BW5" s="397"/>
      <c r="BX5" s="397"/>
      <c r="BY5" s="397"/>
      <c r="BZ5" s="397"/>
      <c r="CA5" s="397"/>
      <c r="CB5" s="397"/>
      <c r="CC5" s="397"/>
      <c r="CD5" s="397"/>
      <c r="CE5" s="397"/>
      <c r="CF5" s="397"/>
      <c r="CG5" s="429"/>
      <c r="CH5" s="435" t="s">
        <v>405</v>
      </c>
      <c r="CI5" s="447"/>
      <c r="CJ5" s="447"/>
      <c r="CK5" s="447"/>
      <c r="CL5" s="458"/>
      <c r="CM5" s="435" t="s">
        <v>393</v>
      </c>
      <c r="CN5" s="447"/>
      <c r="CO5" s="447"/>
      <c r="CP5" s="447"/>
      <c r="CQ5" s="458"/>
      <c r="CR5" s="435" t="s">
        <v>141</v>
      </c>
      <c r="CS5" s="447"/>
      <c r="CT5" s="447"/>
      <c r="CU5" s="447"/>
      <c r="CV5" s="458"/>
      <c r="CW5" s="435" t="s">
        <v>408</v>
      </c>
      <c r="CX5" s="447"/>
      <c r="CY5" s="447"/>
      <c r="CZ5" s="447"/>
      <c r="DA5" s="458"/>
      <c r="DB5" s="435" t="s">
        <v>314</v>
      </c>
      <c r="DC5" s="447"/>
      <c r="DD5" s="447"/>
      <c r="DE5" s="447"/>
      <c r="DF5" s="458"/>
      <c r="DG5" s="700" t="s">
        <v>285</v>
      </c>
      <c r="DH5" s="703"/>
      <c r="DI5" s="703"/>
      <c r="DJ5" s="703"/>
      <c r="DK5" s="708"/>
      <c r="DL5" s="700" t="s">
        <v>410</v>
      </c>
      <c r="DM5" s="703"/>
      <c r="DN5" s="703"/>
      <c r="DO5" s="703"/>
      <c r="DP5" s="708"/>
      <c r="DQ5" s="435" t="s">
        <v>346</v>
      </c>
      <c r="DR5" s="447"/>
      <c r="DS5" s="447"/>
      <c r="DT5" s="447"/>
      <c r="DU5" s="458"/>
      <c r="DV5" s="435" t="s">
        <v>404</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411</v>
      </c>
      <c r="C7" s="419"/>
      <c r="D7" s="419"/>
      <c r="E7" s="419"/>
      <c r="F7" s="419"/>
      <c r="G7" s="419"/>
      <c r="H7" s="419"/>
      <c r="I7" s="419"/>
      <c r="J7" s="419"/>
      <c r="K7" s="419"/>
      <c r="L7" s="419"/>
      <c r="M7" s="419"/>
      <c r="N7" s="419"/>
      <c r="O7" s="419"/>
      <c r="P7" s="431"/>
      <c r="Q7" s="437">
        <v>12421</v>
      </c>
      <c r="R7" s="449"/>
      <c r="S7" s="449"/>
      <c r="T7" s="449"/>
      <c r="U7" s="449"/>
      <c r="V7" s="449">
        <v>11973</v>
      </c>
      <c r="W7" s="449"/>
      <c r="X7" s="449"/>
      <c r="Y7" s="449"/>
      <c r="Z7" s="449"/>
      <c r="AA7" s="449">
        <v>448</v>
      </c>
      <c r="AB7" s="449"/>
      <c r="AC7" s="449"/>
      <c r="AD7" s="449"/>
      <c r="AE7" s="492"/>
      <c r="AF7" s="506">
        <v>277</v>
      </c>
      <c r="AG7" s="519"/>
      <c r="AH7" s="519"/>
      <c r="AI7" s="519"/>
      <c r="AJ7" s="524"/>
      <c r="AK7" s="532">
        <v>665</v>
      </c>
      <c r="AL7" s="449"/>
      <c r="AM7" s="449"/>
      <c r="AN7" s="449"/>
      <c r="AO7" s="449"/>
      <c r="AP7" s="449">
        <v>7380</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414</v>
      </c>
      <c r="BT7" s="419"/>
      <c r="BU7" s="419"/>
      <c r="BV7" s="419"/>
      <c r="BW7" s="419"/>
      <c r="BX7" s="419"/>
      <c r="BY7" s="419"/>
      <c r="BZ7" s="419"/>
      <c r="CA7" s="419"/>
      <c r="CB7" s="419"/>
      <c r="CC7" s="419"/>
      <c r="CD7" s="419"/>
      <c r="CE7" s="419"/>
      <c r="CF7" s="419"/>
      <c r="CG7" s="431"/>
      <c r="CH7" s="663">
        <v>4</v>
      </c>
      <c r="CI7" s="666"/>
      <c r="CJ7" s="666"/>
      <c r="CK7" s="666"/>
      <c r="CL7" s="681"/>
      <c r="CM7" s="663">
        <v>13</v>
      </c>
      <c r="CN7" s="666"/>
      <c r="CO7" s="666"/>
      <c r="CP7" s="666"/>
      <c r="CQ7" s="681"/>
      <c r="CR7" s="663">
        <v>3</v>
      </c>
      <c r="CS7" s="666"/>
      <c r="CT7" s="666"/>
      <c r="CU7" s="666"/>
      <c r="CV7" s="681"/>
      <c r="CW7" s="663">
        <v>16</v>
      </c>
      <c r="CX7" s="666"/>
      <c r="CY7" s="666"/>
      <c r="CZ7" s="666"/>
      <c r="DA7" s="681"/>
      <c r="DB7" s="663" t="s">
        <v>113</v>
      </c>
      <c r="DC7" s="666"/>
      <c r="DD7" s="666"/>
      <c r="DE7" s="666"/>
      <c r="DF7" s="681"/>
      <c r="DG7" s="663" t="s">
        <v>113</v>
      </c>
      <c r="DH7" s="666"/>
      <c r="DI7" s="666"/>
      <c r="DJ7" s="666"/>
      <c r="DK7" s="681"/>
      <c r="DL7" s="663" t="s">
        <v>113</v>
      </c>
      <c r="DM7" s="666"/>
      <c r="DN7" s="666"/>
      <c r="DO7" s="666"/>
      <c r="DP7" s="681"/>
      <c r="DQ7" s="663" t="s">
        <v>113</v>
      </c>
      <c r="DR7" s="666"/>
      <c r="DS7" s="666"/>
      <c r="DT7" s="666"/>
      <c r="DU7" s="681"/>
      <c r="DV7" s="399"/>
      <c r="DW7" s="419"/>
      <c r="DX7" s="419"/>
      <c r="DY7" s="419"/>
      <c r="DZ7" s="717"/>
      <c r="EA7" s="576"/>
    </row>
    <row r="8" spans="1:131" s="364" customFormat="1" ht="26.25" customHeight="1">
      <c r="A8" s="373">
        <v>2</v>
      </c>
      <c r="B8" s="400" t="s">
        <v>415</v>
      </c>
      <c r="C8" s="420"/>
      <c r="D8" s="420"/>
      <c r="E8" s="420"/>
      <c r="F8" s="420"/>
      <c r="G8" s="420"/>
      <c r="H8" s="420"/>
      <c r="I8" s="420"/>
      <c r="J8" s="420"/>
      <c r="K8" s="420"/>
      <c r="L8" s="420"/>
      <c r="M8" s="420"/>
      <c r="N8" s="420"/>
      <c r="O8" s="420"/>
      <c r="P8" s="432"/>
      <c r="Q8" s="438">
        <v>0</v>
      </c>
      <c r="R8" s="450"/>
      <c r="S8" s="450"/>
      <c r="T8" s="450"/>
      <c r="U8" s="450"/>
      <c r="V8" s="450">
        <v>0</v>
      </c>
      <c r="W8" s="450"/>
      <c r="X8" s="450"/>
      <c r="Y8" s="450"/>
      <c r="Z8" s="450"/>
      <c r="AA8" s="450" t="s">
        <v>113</v>
      </c>
      <c r="AB8" s="450"/>
      <c r="AC8" s="450"/>
      <c r="AD8" s="450"/>
      <c r="AE8" s="461"/>
      <c r="AF8" s="507" t="s">
        <v>113</v>
      </c>
      <c r="AG8" s="456"/>
      <c r="AH8" s="456"/>
      <c r="AI8" s="456"/>
      <c r="AJ8" s="525"/>
      <c r="AK8" s="460" t="s">
        <v>113</v>
      </c>
      <c r="AL8" s="450"/>
      <c r="AM8" s="450"/>
      <c r="AN8" s="450"/>
      <c r="AO8" s="450"/>
      <c r="AP8" s="450" t="s">
        <v>113</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345</v>
      </c>
      <c r="BT8" s="420"/>
      <c r="BU8" s="420"/>
      <c r="BV8" s="420"/>
      <c r="BW8" s="420"/>
      <c r="BX8" s="420"/>
      <c r="BY8" s="420"/>
      <c r="BZ8" s="420"/>
      <c r="CA8" s="420"/>
      <c r="CB8" s="420"/>
      <c r="CC8" s="420"/>
      <c r="CD8" s="420"/>
      <c r="CE8" s="420"/>
      <c r="CF8" s="420"/>
      <c r="CG8" s="432"/>
      <c r="CH8" s="444">
        <v>1</v>
      </c>
      <c r="CI8" s="456"/>
      <c r="CJ8" s="456"/>
      <c r="CK8" s="456"/>
      <c r="CL8" s="682"/>
      <c r="CM8" s="444">
        <v>68</v>
      </c>
      <c r="CN8" s="456"/>
      <c r="CO8" s="456"/>
      <c r="CP8" s="456"/>
      <c r="CQ8" s="682"/>
      <c r="CR8" s="444">
        <v>11</v>
      </c>
      <c r="CS8" s="456"/>
      <c r="CT8" s="456"/>
      <c r="CU8" s="456"/>
      <c r="CV8" s="682"/>
      <c r="CW8" s="444">
        <v>5</v>
      </c>
      <c r="CX8" s="456"/>
      <c r="CY8" s="456"/>
      <c r="CZ8" s="456"/>
      <c r="DA8" s="682"/>
      <c r="DB8" s="444" t="s">
        <v>113</v>
      </c>
      <c r="DC8" s="456"/>
      <c r="DD8" s="456"/>
      <c r="DE8" s="456"/>
      <c r="DF8" s="682"/>
      <c r="DG8" s="444" t="s">
        <v>113</v>
      </c>
      <c r="DH8" s="456"/>
      <c r="DI8" s="456"/>
      <c r="DJ8" s="456"/>
      <c r="DK8" s="682"/>
      <c r="DL8" s="444" t="s">
        <v>113</v>
      </c>
      <c r="DM8" s="456"/>
      <c r="DN8" s="456"/>
      <c r="DO8" s="456"/>
      <c r="DP8" s="682"/>
      <c r="DQ8" s="444" t="s">
        <v>113</v>
      </c>
      <c r="DR8" s="456"/>
      <c r="DS8" s="456"/>
      <c r="DT8" s="456"/>
      <c r="DU8" s="682"/>
      <c r="DV8" s="400"/>
      <c r="DW8" s="420"/>
      <c r="DX8" s="420"/>
      <c r="DY8" s="420"/>
      <c r="DZ8" s="718"/>
      <c r="EA8" s="576"/>
    </row>
    <row r="9" spans="1:131" s="364" customFormat="1" ht="26.25" customHeight="1">
      <c r="A9" s="373">
        <v>3</v>
      </c>
      <c r="B9" s="400" t="s">
        <v>417</v>
      </c>
      <c r="C9" s="420"/>
      <c r="D9" s="420"/>
      <c r="E9" s="420"/>
      <c r="F9" s="420"/>
      <c r="G9" s="420"/>
      <c r="H9" s="420"/>
      <c r="I9" s="420"/>
      <c r="J9" s="420"/>
      <c r="K9" s="420"/>
      <c r="L9" s="420"/>
      <c r="M9" s="420"/>
      <c r="N9" s="420"/>
      <c r="O9" s="420"/>
      <c r="P9" s="432"/>
      <c r="Q9" s="438">
        <v>27</v>
      </c>
      <c r="R9" s="450"/>
      <c r="S9" s="450"/>
      <c r="T9" s="450"/>
      <c r="U9" s="450"/>
      <c r="V9" s="450">
        <v>20</v>
      </c>
      <c r="W9" s="450"/>
      <c r="X9" s="450"/>
      <c r="Y9" s="450"/>
      <c r="Z9" s="450"/>
      <c r="AA9" s="450">
        <v>7</v>
      </c>
      <c r="AB9" s="450"/>
      <c r="AC9" s="450"/>
      <c r="AD9" s="450"/>
      <c r="AE9" s="461"/>
      <c r="AF9" s="507">
        <v>0</v>
      </c>
      <c r="AG9" s="456"/>
      <c r="AH9" s="456"/>
      <c r="AI9" s="456"/>
      <c r="AJ9" s="525"/>
      <c r="AK9" s="460">
        <v>17</v>
      </c>
      <c r="AL9" s="450"/>
      <c r="AM9" s="450"/>
      <c r="AN9" s="450"/>
      <c r="AO9" s="450"/>
      <c r="AP9" s="450" t="s">
        <v>113</v>
      </c>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232</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394</v>
      </c>
      <c r="B23" s="401" t="s">
        <v>28</v>
      </c>
      <c r="C23" s="421"/>
      <c r="D23" s="421"/>
      <c r="E23" s="421"/>
      <c r="F23" s="421"/>
      <c r="G23" s="421"/>
      <c r="H23" s="421"/>
      <c r="I23" s="421"/>
      <c r="J23" s="421"/>
      <c r="K23" s="421"/>
      <c r="L23" s="421"/>
      <c r="M23" s="421"/>
      <c r="N23" s="421"/>
      <c r="O23" s="421"/>
      <c r="P23" s="433"/>
      <c r="Q23" s="440"/>
      <c r="R23" s="452"/>
      <c r="S23" s="452"/>
      <c r="T23" s="452"/>
      <c r="U23" s="452"/>
      <c r="V23" s="452"/>
      <c r="W23" s="452"/>
      <c r="X23" s="452"/>
      <c r="Y23" s="452"/>
      <c r="Z23" s="452"/>
      <c r="AA23" s="452"/>
      <c r="AB23" s="452"/>
      <c r="AC23" s="452"/>
      <c r="AD23" s="452"/>
      <c r="AE23" s="494"/>
      <c r="AF23" s="508">
        <v>277</v>
      </c>
      <c r="AG23" s="452"/>
      <c r="AH23" s="452"/>
      <c r="AI23" s="452"/>
      <c r="AJ23" s="526"/>
      <c r="AK23" s="534"/>
      <c r="AL23" s="455"/>
      <c r="AM23" s="455"/>
      <c r="AN23" s="455"/>
      <c r="AO23" s="455"/>
      <c r="AP23" s="452"/>
      <c r="AQ23" s="452"/>
      <c r="AR23" s="452"/>
      <c r="AS23" s="452"/>
      <c r="AT23" s="452"/>
      <c r="AU23" s="567"/>
      <c r="AV23" s="567"/>
      <c r="AW23" s="567"/>
      <c r="AX23" s="567"/>
      <c r="AY23" s="590"/>
      <c r="AZ23" s="595" t="s">
        <v>113</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419</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420</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400</v>
      </c>
      <c r="B26" s="397"/>
      <c r="C26" s="397"/>
      <c r="D26" s="397"/>
      <c r="E26" s="397"/>
      <c r="F26" s="397"/>
      <c r="G26" s="397"/>
      <c r="H26" s="397"/>
      <c r="I26" s="397"/>
      <c r="J26" s="397"/>
      <c r="K26" s="397"/>
      <c r="L26" s="397"/>
      <c r="M26" s="397"/>
      <c r="N26" s="397"/>
      <c r="O26" s="397"/>
      <c r="P26" s="429"/>
      <c r="Q26" s="435" t="s">
        <v>422</v>
      </c>
      <c r="R26" s="447"/>
      <c r="S26" s="447"/>
      <c r="T26" s="447"/>
      <c r="U26" s="458"/>
      <c r="V26" s="435" t="s">
        <v>406</v>
      </c>
      <c r="W26" s="447"/>
      <c r="X26" s="447"/>
      <c r="Y26" s="447"/>
      <c r="Z26" s="458"/>
      <c r="AA26" s="435" t="s">
        <v>100</v>
      </c>
      <c r="AB26" s="447"/>
      <c r="AC26" s="447"/>
      <c r="AD26" s="447"/>
      <c r="AE26" s="447"/>
      <c r="AF26" s="509" t="s">
        <v>425</v>
      </c>
      <c r="AG26" s="520"/>
      <c r="AH26" s="520"/>
      <c r="AI26" s="520"/>
      <c r="AJ26" s="527"/>
      <c r="AK26" s="447" t="s">
        <v>426</v>
      </c>
      <c r="AL26" s="447"/>
      <c r="AM26" s="447"/>
      <c r="AN26" s="447"/>
      <c r="AO26" s="458"/>
      <c r="AP26" s="435" t="s">
        <v>371</v>
      </c>
      <c r="AQ26" s="447"/>
      <c r="AR26" s="447"/>
      <c r="AS26" s="447"/>
      <c r="AT26" s="458"/>
      <c r="AU26" s="435" t="s">
        <v>428</v>
      </c>
      <c r="AV26" s="447"/>
      <c r="AW26" s="447"/>
      <c r="AX26" s="447"/>
      <c r="AY26" s="458"/>
      <c r="AZ26" s="435" t="s">
        <v>302</v>
      </c>
      <c r="BA26" s="447"/>
      <c r="BB26" s="447"/>
      <c r="BC26" s="447"/>
      <c r="BD26" s="458"/>
      <c r="BE26" s="435" t="s">
        <v>404</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248</v>
      </c>
      <c r="C28" s="419"/>
      <c r="D28" s="419"/>
      <c r="E28" s="419"/>
      <c r="F28" s="419"/>
      <c r="G28" s="419"/>
      <c r="H28" s="419"/>
      <c r="I28" s="419"/>
      <c r="J28" s="419"/>
      <c r="K28" s="419"/>
      <c r="L28" s="419"/>
      <c r="M28" s="419"/>
      <c r="N28" s="419"/>
      <c r="O28" s="419"/>
      <c r="P28" s="431"/>
      <c r="Q28" s="441">
        <v>1975</v>
      </c>
      <c r="R28" s="453"/>
      <c r="S28" s="453"/>
      <c r="T28" s="453"/>
      <c r="U28" s="453"/>
      <c r="V28" s="453">
        <v>191957</v>
      </c>
      <c r="W28" s="453"/>
      <c r="X28" s="453"/>
      <c r="Y28" s="453"/>
      <c r="Z28" s="453"/>
      <c r="AA28" s="453">
        <v>18</v>
      </c>
      <c r="AB28" s="453"/>
      <c r="AC28" s="453"/>
      <c r="AD28" s="453"/>
      <c r="AE28" s="495"/>
      <c r="AF28" s="511">
        <v>18</v>
      </c>
      <c r="AG28" s="453"/>
      <c r="AH28" s="453"/>
      <c r="AI28" s="453"/>
      <c r="AJ28" s="529"/>
      <c r="AK28" s="535">
        <v>170</v>
      </c>
      <c r="AL28" s="453"/>
      <c r="AM28" s="453"/>
      <c r="AN28" s="453"/>
      <c r="AO28" s="453"/>
      <c r="AP28" s="453" t="s">
        <v>113</v>
      </c>
      <c r="AQ28" s="453"/>
      <c r="AR28" s="453"/>
      <c r="AS28" s="453"/>
      <c r="AT28" s="453"/>
      <c r="AU28" s="453" t="s">
        <v>113</v>
      </c>
      <c r="AV28" s="453"/>
      <c r="AW28" s="453"/>
      <c r="AX28" s="453"/>
      <c r="AY28" s="453"/>
      <c r="AZ28" s="596" t="s">
        <v>113</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183</v>
      </c>
      <c r="C29" s="420"/>
      <c r="D29" s="420"/>
      <c r="E29" s="420"/>
      <c r="F29" s="420"/>
      <c r="G29" s="420"/>
      <c r="H29" s="420"/>
      <c r="I29" s="420"/>
      <c r="J29" s="420"/>
      <c r="K29" s="420"/>
      <c r="L29" s="420"/>
      <c r="M29" s="420"/>
      <c r="N29" s="420"/>
      <c r="O29" s="420"/>
      <c r="P29" s="432"/>
      <c r="Q29" s="438">
        <v>340</v>
      </c>
      <c r="R29" s="450"/>
      <c r="S29" s="450"/>
      <c r="T29" s="450"/>
      <c r="U29" s="450"/>
      <c r="V29" s="450">
        <v>336</v>
      </c>
      <c r="W29" s="450"/>
      <c r="X29" s="450"/>
      <c r="Y29" s="450"/>
      <c r="Z29" s="450"/>
      <c r="AA29" s="450">
        <v>4</v>
      </c>
      <c r="AB29" s="450"/>
      <c r="AC29" s="450"/>
      <c r="AD29" s="450"/>
      <c r="AE29" s="461"/>
      <c r="AF29" s="507" t="s">
        <v>113</v>
      </c>
      <c r="AG29" s="456"/>
      <c r="AH29" s="456"/>
      <c r="AI29" s="456"/>
      <c r="AJ29" s="525"/>
      <c r="AK29" s="460">
        <v>104</v>
      </c>
      <c r="AL29" s="450"/>
      <c r="AM29" s="450"/>
      <c r="AN29" s="450"/>
      <c r="AO29" s="450"/>
      <c r="AP29" s="450">
        <v>159</v>
      </c>
      <c r="AQ29" s="450"/>
      <c r="AR29" s="450"/>
      <c r="AS29" s="450"/>
      <c r="AT29" s="450"/>
      <c r="AU29" s="450" t="s">
        <v>113</v>
      </c>
      <c r="AV29" s="450"/>
      <c r="AW29" s="450"/>
      <c r="AX29" s="450"/>
      <c r="AY29" s="450"/>
      <c r="AZ29" s="597" t="s">
        <v>113</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3</v>
      </c>
      <c r="C30" s="420"/>
      <c r="D30" s="420"/>
      <c r="E30" s="420"/>
      <c r="F30" s="420"/>
      <c r="G30" s="420"/>
      <c r="H30" s="420"/>
      <c r="I30" s="420"/>
      <c r="J30" s="420"/>
      <c r="K30" s="420"/>
      <c r="L30" s="420"/>
      <c r="M30" s="420"/>
      <c r="N30" s="420"/>
      <c r="O30" s="420"/>
      <c r="P30" s="432"/>
      <c r="Q30" s="438">
        <v>551</v>
      </c>
      <c r="R30" s="450"/>
      <c r="S30" s="450"/>
      <c r="T30" s="450"/>
      <c r="U30" s="450"/>
      <c r="V30" s="450">
        <v>550</v>
      </c>
      <c r="W30" s="450"/>
      <c r="X30" s="450"/>
      <c r="Y30" s="450"/>
      <c r="Z30" s="450"/>
      <c r="AA30" s="450">
        <v>1</v>
      </c>
      <c r="AB30" s="450"/>
      <c r="AC30" s="450"/>
      <c r="AD30" s="450"/>
      <c r="AE30" s="461"/>
      <c r="AF30" s="507">
        <v>1</v>
      </c>
      <c r="AG30" s="456"/>
      <c r="AH30" s="456"/>
      <c r="AI30" s="456"/>
      <c r="AJ30" s="525"/>
      <c r="AK30" s="460">
        <v>93</v>
      </c>
      <c r="AL30" s="450"/>
      <c r="AM30" s="450"/>
      <c r="AN30" s="450"/>
      <c r="AO30" s="450"/>
      <c r="AP30" s="450" t="s">
        <v>113</v>
      </c>
      <c r="AQ30" s="450"/>
      <c r="AR30" s="450"/>
      <c r="AS30" s="450"/>
      <c r="AT30" s="450"/>
      <c r="AU30" s="450" t="s">
        <v>113</v>
      </c>
      <c r="AV30" s="450"/>
      <c r="AW30" s="450"/>
      <c r="AX30" s="450"/>
      <c r="AY30" s="450"/>
      <c r="AZ30" s="597" t="s">
        <v>113</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27</v>
      </c>
      <c r="C31" s="420"/>
      <c r="D31" s="420"/>
      <c r="E31" s="420"/>
      <c r="F31" s="420"/>
      <c r="G31" s="420"/>
      <c r="H31" s="420"/>
      <c r="I31" s="420"/>
      <c r="J31" s="420"/>
      <c r="K31" s="420"/>
      <c r="L31" s="420"/>
      <c r="M31" s="420"/>
      <c r="N31" s="420"/>
      <c r="O31" s="420"/>
      <c r="P31" s="432"/>
      <c r="Q31" s="438">
        <v>2438</v>
      </c>
      <c r="R31" s="450"/>
      <c r="S31" s="450"/>
      <c r="T31" s="450"/>
      <c r="U31" s="450"/>
      <c r="V31" s="450">
        <v>2259</v>
      </c>
      <c r="W31" s="450"/>
      <c r="X31" s="450"/>
      <c r="Y31" s="450"/>
      <c r="Z31" s="450"/>
      <c r="AA31" s="450">
        <v>179</v>
      </c>
      <c r="AB31" s="450"/>
      <c r="AC31" s="450"/>
      <c r="AD31" s="450"/>
      <c r="AE31" s="461"/>
      <c r="AF31" s="507">
        <v>179</v>
      </c>
      <c r="AG31" s="456"/>
      <c r="AH31" s="456"/>
      <c r="AI31" s="456"/>
      <c r="AJ31" s="525"/>
      <c r="AK31" s="460">
        <v>345</v>
      </c>
      <c r="AL31" s="450"/>
      <c r="AM31" s="450"/>
      <c r="AN31" s="450"/>
      <c r="AO31" s="450"/>
      <c r="AP31" s="450" t="s">
        <v>113</v>
      </c>
      <c r="AQ31" s="450"/>
      <c r="AR31" s="450"/>
      <c r="AS31" s="450"/>
      <c r="AT31" s="450"/>
      <c r="AU31" s="450" t="s">
        <v>113</v>
      </c>
      <c r="AV31" s="450"/>
      <c r="AW31" s="450"/>
      <c r="AX31" s="450"/>
      <c r="AY31" s="450"/>
      <c r="AZ31" s="597" t="s">
        <v>113</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429</v>
      </c>
      <c r="C32" s="420"/>
      <c r="D32" s="420"/>
      <c r="E32" s="420"/>
      <c r="F32" s="420"/>
      <c r="G32" s="420"/>
      <c r="H32" s="420"/>
      <c r="I32" s="420"/>
      <c r="J32" s="420"/>
      <c r="K32" s="420"/>
      <c r="L32" s="420"/>
      <c r="M32" s="420"/>
      <c r="N32" s="420"/>
      <c r="O32" s="420"/>
      <c r="P32" s="432"/>
      <c r="Q32" s="438">
        <v>328</v>
      </c>
      <c r="R32" s="450"/>
      <c r="S32" s="450"/>
      <c r="T32" s="450"/>
      <c r="U32" s="450"/>
      <c r="V32" s="450">
        <v>294</v>
      </c>
      <c r="W32" s="450"/>
      <c r="X32" s="450"/>
      <c r="Y32" s="450"/>
      <c r="Z32" s="450"/>
      <c r="AA32" s="450">
        <v>33</v>
      </c>
      <c r="AB32" s="450"/>
      <c r="AC32" s="450"/>
      <c r="AD32" s="450"/>
      <c r="AE32" s="461"/>
      <c r="AF32" s="507">
        <v>396</v>
      </c>
      <c r="AG32" s="456"/>
      <c r="AH32" s="456"/>
      <c r="AI32" s="456"/>
      <c r="AJ32" s="525"/>
      <c r="AK32" s="460">
        <v>29</v>
      </c>
      <c r="AL32" s="450"/>
      <c r="AM32" s="450"/>
      <c r="AN32" s="450"/>
      <c r="AO32" s="450"/>
      <c r="AP32" s="450">
        <v>1382</v>
      </c>
      <c r="AQ32" s="450"/>
      <c r="AR32" s="450"/>
      <c r="AS32" s="450"/>
      <c r="AT32" s="450"/>
      <c r="AU32" s="450">
        <v>55</v>
      </c>
      <c r="AV32" s="450"/>
      <c r="AW32" s="450"/>
      <c r="AX32" s="450"/>
      <c r="AY32" s="450"/>
      <c r="AZ32" s="597" t="s">
        <v>113</v>
      </c>
      <c r="BA32" s="597"/>
      <c r="BB32" s="597"/>
      <c r="BC32" s="597"/>
      <c r="BD32" s="597"/>
      <c r="BE32" s="565" t="s">
        <v>430</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61</v>
      </c>
      <c r="C33" s="420"/>
      <c r="D33" s="420"/>
      <c r="E33" s="420"/>
      <c r="F33" s="420"/>
      <c r="G33" s="420"/>
      <c r="H33" s="420"/>
      <c r="I33" s="420"/>
      <c r="J33" s="420"/>
      <c r="K33" s="420"/>
      <c r="L33" s="420"/>
      <c r="M33" s="420"/>
      <c r="N33" s="420"/>
      <c r="O33" s="420"/>
      <c r="P33" s="432"/>
      <c r="Q33" s="438">
        <v>716</v>
      </c>
      <c r="R33" s="450"/>
      <c r="S33" s="450"/>
      <c r="T33" s="450"/>
      <c r="U33" s="450"/>
      <c r="V33" s="450">
        <v>713</v>
      </c>
      <c r="W33" s="450"/>
      <c r="X33" s="450"/>
      <c r="Y33" s="450"/>
      <c r="Z33" s="450"/>
      <c r="AA33" s="450">
        <v>4</v>
      </c>
      <c r="AB33" s="450"/>
      <c r="AC33" s="450"/>
      <c r="AD33" s="450"/>
      <c r="AE33" s="461"/>
      <c r="AF33" s="507">
        <v>258</v>
      </c>
      <c r="AG33" s="456"/>
      <c r="AH33" s="456"/>
      <c r="AI33" s="456"/>
      <c r="AJ33" s="525"/>
      <c r="AK33" s="460">
        <v>568</v>
      </c>
      <c r="AL33" s="450"/>
      <c r="AM33" s="450"/>
      <c r="AN33" s="450"/>
      <c r="AO33" s="450"/>
      <c r="AP33" s="450">
        <v>3030</v>
      </c>
      <c r="AQ33" s="450"/>
      <c r="AR33" s="450"/>
      <c r="AS33" s="450"/>
      <c r="AT33" s="450"/>
      <c r="AU33" s="450">
        <v>3030</v>
      </c>
      <c r="AV33" s="450"/>
      <c r="AW33" s="450"/>
      <c r="AX33" s="450"/>
      <c r="AY33" s="450"/>
      <c r="AZ33" s="597" t="s">
        <v>113</v>
      </c>
      <c r="BA33" s="597"/>
      <c r="BB33" s="597"/>
      <c r="BC33" s="597"/>
      <c r="BD33" s="597"/>
      <c r="BE33" s="565" t="s">
        <v>430</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432</v>
      </c>
      <c r="C34" s="420"/>
      <c r="D34" s="420"/>
      <c r="E34" s="420"/>
      <c r="F34" s="420"/>
      <c r="G34" s="420"/>
      <c r="H34" s="420"/>
      <c r="I34" s="420"/>
      <c r="J34" s="420"/>
      <c r="K34" s="420"/>
      <c r="L34" s="420"/>
      <c r="M34" s="420"/>
      <c r="N34" s="420"/>
      <c r="O34" s="420"/>
      <c r="P34" s="432"/>
      <c r="Q34" s="438">
        <v>42</v>
      </c>
      <c r="R34" s="450"/>
      <c r="S34" s="450"/>
      <c r="T34" s="450"/>
      <c r="U34" s="450"/>
      <c r="V34" s="450">
        <v>34</v>
      </c>
      <c r="W34" s="450"/>
      <c r="X34" s="450"/>
      <c r="Y34" s="450"/>
      <c r="Z34" s="450"/>
      <c r="AA34" s="450">
        <v>8</v>
      </c>
      <c r="AB34" s="450"/>
      <c r="AC34" s="450"/>
      <c r="AD34" s="450"/>
      <c r="AE34" s="461"/>
      <c r="AF34" s="507">
        <v>8</v>
      </c>
      <c r="AG34" s="456"/>
      <c r="AH34" s="456"/>
      <c r="AI34" s="456"/>
      <c r="AJ34" s="525"/>
      <c r="AK34" s="460" t="s">
        <v>113</v>
      </c>
      <c r="AL34" s="450"/>
      <c r="AM34" s="450"/>
      <c r="AN34" s="450"/>
      <c r="AO34" s="450"/>
      <c r="AP34" s="450" t="s">
        <v>113</v>
      </c>
      <c r="AQ34" s="450"/>
      <c r="AR34" s="450"/>
      <c r="AS34" s="450"/>
      <c r="AT34" s="450"/>
      <c r="AU34" s="450" t="s">
        <v>113</v>
      </c>
      <c r="AV34" s="450"/>
      <c r="AW34" s="450"/>
      <c r="AX34" s="450"/>
      <c r="AY34" s="450"/>
      <c r="AZ34" s="597" t="s">
        <v>113</v>
      </c>
      <c r="BA34" s="597"/>
      <c r="BB34" s="597"/>
      <c r="BC34" s="597"/>
      <c r="BD34" s="597"/>
      <c r="BE34" s="565" t="s">
        <v>434</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t="s">
        <v>435</v>
      </c>
      <c r="C35" s="420"/>
      <c r="D35" s="420"/>
      <c r="E35" s="420"/>
      <c r="F35" s="420"/>
      <c r="G35" s="420"/>
      <c r="H35" s="420"/>
      <c r="I35" s="420"/>
      <c r="J35" s="420"/>
      <c r="K35" s="420"/>
      <c r="L35" s="420"/>
      <c r="M35" s="420"/>
      <c r="N35" s="420"/>
      <c r="O35" s="420"/>
      <c r="P35" s="432"/>
      <c r="Q35" s="438">
        <v>18</v>
      </c>
      <c r="R35" s="450"/>
      <c r="S35" s="450"/>
      <c r="T35" s="450"/>
      <c r="U35" s="450"/>
      <c r="V35" s="450">
        <v>16</v>
      </c>
      <c r="W35" s="450"/>
      <c r="X35" s="450"/>
      <c r="Y35" s="450"/>
      <c r="Z35" s="450"/>
      <c r="AA35" s="450">
        <v>2</v>
      </c>
      <c r="AB35" s="450"/>
      <c r="AC35" s="450"/>
      <c r="AD35" s="450"/>
      <c r="AE35" s="461"/>
      <c r="AF35" s="507">
        <v>2</v>
      </c>
      <c r="AG35" s="456"/>
      <c r="AH35" s="456"/>
      <c r="AI35" s="456"/>
      <c r="AJ35" s="525"/>
      <c r="AK35" s="460">
        <v>10</v>
      </c>
      <c r="AL35" s="450"/>
      <c r="AM35" s="450"/>
      <c r="AN35" s="450"/>
      <c r="AO35" s="450"/>
      <c r="AP35" s="450" t="s">
        <v>113</v>
      </c>
      <c r="AQ35" s="450"/>
      <c r="AR35" s="450"/>
      <c r="AS35" s="450"/>
      <c r="AT35" s="450"/>
      <c r="AU35" s="450" t="s">
        <v>113</v>
      </c>
      <c r="AV35" s="450"/>
      <c r="AW35" s="450"/>
      <c r="AX35" s="450"/>
      <c r="AY35" s="450"/>
      <c r="AZ35" s="597" t="s">
        <v>113</v>
      </c>
      <c r="BA35" s="597"/>
      <c r="BB35" s="597"/>
      <c r="BC35" s="597"/>
      <c r="BD35" s="597"/>
      <c r="BE35" s="565" t="s">
        <v>434</v>
      </c>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t="s">
        <v>407</v>
      </c>
      <c r="C36" s="420"/>
      <c r="D36" s="420"/>
      <c r="E36" s="420"/>
      <c r="F36" s="420"/>
      <c r="G36" s="420"/>
      <c r="H36" s="420"/>
      <c r="I36" s="420"/>
      <c r="J36" s="420"/>
      <c r="K36" s="420"/>
      <c r="L36" s="420"/>
      <c r="M36" s="420"/>
      <c r="N36" s="420"/>
      <c r="O36" s="420"/>
      <c r="P36" s="432"/>
      <c r="Q36" s="438">
        <v>34</v>
      </c>
      <c r="R36" s="450"/>
      <c r="S36" s="450"/>
      <c r="T36" s="450"/>
      <c r="U36" s="450"/>
      <c r="V36" s="450">
        <v>34</v>
      </c>
      <c r="W36" s="450"/>
      <c r="X36" s="450"/>
      <c r="Y36" s="450"/>
      <c r="Z36" s="450"/>
      <c r="AA36" s="450" t="s">
        <v>113</v>
      </c>
      <c r="AB36" s="450"/>
      <c r="AC36" s="450"/>
      <c r="AD36" s="450"/>
      <c r="AE36" s="461"/>
      <c r="AF36" s="507" t="s">
        <v>113</v>
      </c>
      <c r="AG36" s="456"/>
      <c r="AH36" s="456"/>
      <c r="AI36" s="456"/>
      <c r="AJ36" s="525"/>
      <c r="AK36" s="460">
        <v>20</v>
      </c>
      <c r="AL36" s="450"/>
      <c r="AM36" s="450"/>
      <c r="AN36" s="450"/>
      <c r="AO36" s="450"/>
      <c r="AP36" s="450">
        <v>20</v>
      </c>
      <c r="AQ36" s="450"/>
      <c r="AR36" s="450"/>
      <c r="AS36" s="450"/>
      <c r="AT36" s="450"/>
      <c r="AU36" s="450" t="s">
        <v>113</v>
      </c>
      <c r="AV36" s="450"/>
      <c r="AW36" s="450"/>
      <c r="AX36" s="450"/>
      <c r="AY36" s="450"/>
      <c r="AZ36" s="597" t="s">
        <v>113</v>
      </c>
      <c r="BA36" s="597"/>
      <c r="BB36" s="597"/>
      <c r="BC36" s="597"/>
      <c r="BD36" s="597"/>
      <c r="BE36" s="565" t="s">
        <v>434</v>
      </c>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t="s">
        <v>436</v>
      </c>
      <c r="C37" s="420"/>
      <c r="D37" s="420"/>
      <c r="E37" s="420"/>
      <c r="F37" s="420"/>
      <c r="G37" s="420"/>
      <c r="H37" s="420"/>
      <c r="I37" s="420"/>
      <c r="J37" s="420"/>
      <c r="K37" s="420"/>
      <c r="L37" s="420"/>
      <c r="M37" s="420"/>
      <c r="N37" s="420"/>
      <c r="O37" s="420"/>
      <c r="P37" s="432"/>
      <c r="Q37" s="438">
        <v>1</v>
      </c>
      <c r="R37" s="450"/>
      <c r="S37" s="450"/>
      <c r="T37" s="450"/>
      <c r="U37" s="450"/>
      <c r="V37" s="450">
        <v>1</v>
      </c>
      <c r="W37" s="450"/>
      <c r="X37" s="450"/>
      <c r="Y37" s="450"/>
      <c r="Z37" s="450"/>
      <c r="AA37" s="450">
        <v>0</v>
      </c>
      <c r="AB37" s="450"/>
      <c r="AC37" s="450"/>
      <c r="AD37" s="450"/>
      <c r="AE37" s="461"/>
      <c r="AF37" s="507">
        <v>0</v>
      </c>
      <c r="AG37" s="456"/>
      <c r="AH37" s="456"/>
      <c r="AI37" s="456"/>
      <c r="AJ37" s="525"/>
      <c r="AK37" s="460" t="s">
        <v>113</v>
      </c>
      <c r="AL37" s="450"/>
      <c r="AM37" s="450"/>
      <c r="AN37" s="450"/>
      <c r="AO37" s="450"/>
      <c r="AP37" s="450" t="s">
        <v>113</v>
      </c>
      <c r="AQ37" s="450"/>
      <c r="AR37" s="450"/>
      <c r="AS37" s="450"/>
      <c r="AT37" s="450"/>
      <c r="AU37" s="450" t="s">
        <v>113</v>
      </c>
      <c r="AV37" s="450"/>
      <c r="AW37" s="450"/>
      <c r="AX37" s="450"/>
      <c r="AY37" s="450"/>
      <c r="AZ37" s="597" t="s">
        <v>113</v>
      </c>
      <c r="BA37" s="597"/>
      <c r="BB37" s="597"/>
      <c r="BC37" s="597"/>
      <c r="BD37" s="597"/>
      <c r="BE37" s="565" t="s">
        <v>434</v>
      </c>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383</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394</v>
      </c>
      <c r="B63" s="401" t="s">
        <v>251</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861</v>
      </c>
      <c r="AG63" s="452"/>
      <c r="AH63" s="452"/>
      <c r="AI63" s="452"/>
      <c r="AJ63" s="526"/>
      <c r="AK63" s="534"/>
      <c r="AL63" s="455"/>
      <c r="AM63" s="455"/>
      <c r="AN63" s="455"/>
      <c r="AO63" s="455"/>
      <c r="AP63" s="452"/>
      <c r="AQ63" s="452"/>
      <c r="AR63" s="452"/>
      <c r="AS63" s="452"/>
      <c r="AT63" s="452"/>
      <c r="AU63" s="452"/>
      <c r="AV63" s="452"/>
      <c r="AW63" s="452"/>
      <c r="AX63" s="452"/>
      <c r="AY63" s="452"/>
      <c r="AZ63" s="599"/>
      <c r="BA63" s="599"/>
      <c r="BB63" s="599"/>
      <c r="BC63" s="599"/>
      <c r="BD63" s="599"/>
      <c r="BE63" s="567"/>
      <c r="BF63" s="567"/>
      <c r="BG63" s="567"/>
      <c r="BH63" s="567"/>
      <c r="BI63" s="590"/>
      <c r="BJ63" s="595" t="s">
        <v>113</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173</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148</v>
      </c>
      <c r="B66" s="397"/>
      <c r="C66" s="397"/>
      <c r="D66" s="397"/>
      <c r="E66" s="397"/>
      <c r="F66" s="397"/>
      <c r="G66" s="397"/>
      <c r="H66" s="397"/>
      <c r="I66" s="397"/>
      <c r="J66" s="397"/>
      <c r="K66" s="397"/>
      <c r="L66" s="397"/>
      <c r="M66" s="397"/>
      <c r="N66" s="397"/>
      <c r="O66" s="397"/>
      <c r="P66" s="429"/>
      <c r="Q66" s="435" t="s">
        <v>422</v>
      </c>
      <c r="R66" s="447"/>
      <c r="S66" s="447"/>
      <c r="T66" s="447"/>
      <c r="U66" s="458"/>
      <c r="V66" s="435" t="s">
        <v>406</v>
      </c>
      <c r="W66" s="447"/>
      <c r="X66" s="447"/>
      <c r="Y66" s="447"/>
      <c r="Z66" s="458"/>
      <c r="AA66" s="435" t="s">
        <v>100</v>
      </c>
      <c r="AB66" s="447"/>
      <c r="AC66" s="447"/>
      <c r="AD66" s="447"/>
      <c r="AE66" s="458"/>
      <c r="AF66" s="512" t="s">
        <v>425</v>
      </c>
      <c r="AG66" s="520"/>
      <c r="AH66" s="520"/>
      <c r="AI66" s="520"/>
      <c r="AJ66" s="530"/>
      <c r="AK66" s="435" t="s">
        <v>426</v>
      </c>
      <c r="AL66" s="397"/>
      <c r="AM66" s="397"/>
      <c r="AN66" s="397"/>
      <c r="AO66" s="429"/>
      <c r="AP66" s="435" t="s">
        <v>371</v>
      </c>
      <c r="AQ66" s="447"/>
      <c r="AR66" s="447"/>
      <c r="AS66" s="447"/>
      <c r="AT66" s="458"/>
      <c r="AU66" s="435" t="s">
        <v>437</v>
      </c>
      <c r="AV66" s="447"/>
      <c r="AW66" s="447"/>
      <c r="AX66" s="447"/>
      <c r="AY66" s="458"/>
      <c r="AZ66" s="435" t="s">
        <v>404</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321</v>
      </c>
      <c r="C68" s="419"/>
      <c r="D68" s="419"/>
      <c r="E68" s="419"/>
      <c r="F68" s="419"/>
      <c r="G68" s="419"/>
      <c r="H68" s="419"/>
      <c r="I68" s="419"/>
      <c r="J68" s="419"/>
      <c r="K68" s="419"/>
      <c r="L68" s="419"/>
      <c r="M68" s="419"/>
      <c r="N68" s="419"/>
      <c r="O68" s="419"/>
      <c r="P68" s="431"/>
      <c r="Q68" s="437">
        <v>1743</v>
      </c>
      <c r="R68" s="449"/>
      <c r="S68" s="449"/>
      <c r="T68" s="449"/>
      <c r="U68" s="449"/>
      <c r="V68" s="449">
        <v>1638</v>
      </c>
      <c r="W68" s="449"/>
      <c r="X68" s="449"/>
      <c r="Y68" s="449"/>
      <c r="Z68" s="449"/>
      <c r="AA68" s="449">
        <v>105</v>
      </c>
      <c r="AB68" s="449"/>
      <c r="AC68" s="449"/>
      <c r="AD68" s="449"/>
      <c r="AE68" s="449"/>
      <c r="AF68" s="449" t="s">
        <v>113</v>
      </c>
      <c r="AG68" s="449"/>
      <c r="AH68" s="449"/>
      <c r="AI68" s="449"/>
      <c r="AJ68" s="449"/>
      <c r="AK68" s="449" t="s">
        <v>113</v>
      </c>
      <c r="AL68" s="449"/>
      <c r="AM68" s="449"/>
      <c r="AN68" s="449"/>
      <c r="AO68" s="449"/>
      <c r="AP68" s="449" t="s">
        <v>113</v>
      </c>
      <c r="AQ68" s="449"/>
      <c r="AR68" s="449"/>
      <c r="AS68" s="449"/>
      <c r="AT68" s="449"/>
      <c r="AU68" s="449" t="s">
        <v>113</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334</v>
      </c>
      <c r="C69" s="420"/>
      <c r="D69" s="420"/>
      <c r="E69" s="420"/>
      <c r="F69" s="420"/>
      <c r="G69" s="420"/>
      <c r="H69" s="420"/>
      <c r="I69" s="420"/>
      <c r="J69" s="420"/>
      <c r="K69" s="420"/>
      <c r="L69" s="420"/>
      <c r="M69" s="420"/>
      <c r="N69" s="420"/>
      <c r="O69" s="420"/>
      <c r="P69" s="432"/>
      <c r="Q69" s="438">
        <v>5178</v>
      </c>
      <c r="R69" s="450"/>
      <c r="S69" s="450"/>
      <c r="T69" s="450"/>
      <c r="U69" s="450"/>
      <c r="V69" s="450">
        <v>5111</v>
      </c>
      <c r="W69" s="450"/>
      <c r="X69" s="450"/>
      <c r="Y69" s="450"/>
      <c r="Z69" s="450"/>
      <c r="AA69" s="450">
        <v>66</v>
      </c>
      <c r="AB69" s="450"/>
      <c r="AC69" s="450"/>
      <c r="AD69" s="450"/>
      <c r="AE69" s="450"/>
      <c r="AF69" s="450" t="s">
        <v>113</v>
      </c>
      <c r="AG69" s="450"/>
      <c r="AH69" s="450"/>
      <c r="AI69" s="450"/>
      <c r="AJ69" s="450"/>
      <c r="AK69" s="450">
        <v>225</v>
      </c>
      <c r="AL69" s="450"/>
      <c r="AM69" s="450"/>
      <c r="AN69" s="450"/>
      <c r="AO69" s="450"/>
      <c r="AP69" s="450" t="s">
        <v>113</v>
      </c>
      <c r="AQ69" s="450"/>
      <c r="AR69" s="450"/>
      <c r="AS69" s="450"/>
      <c r="AT69" s="450"/>
      <c r="AU69" s="450" t="s">
        <v>113</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358</v>
      </c>
      <c r="C70" s="420"/>
      <c r="D70" s="420"/>
      <c r="E70" s="420"/>
      <c r="F70" s="420"/>
      <c r="G70" s="420"/>
      <c r="H70" s="420"/>
      <c r="I70" s="420"/>
      <c r="J70" s="420"/>
      <c r="K70" s="420"/>
      <c r="L70" s="420"/>
      <c r="M70" s="420"/>
      <c r="N70" s="420"/>
      <c r="O70" s="420"/>
      <c r="P70" s="432"/>
      <c r="Q70" s="438">
        <v>127</v>
      </c>
      <c r="R70" s="450"/>
      <c r="S70" s="450"/>
      <c r="T70" s="450"/>
      <c r="U70" s="450"/>
      <c r="V70" s="450">
        <v>120</v>
      </c>
      <c r="W70" s="450"/>
      <c r="X70" s="450"/>
      <c r="Y70" s="450"/>
      <c r="Z70" s="450"/>
      <c r="AA70" s="450">
        <v>6</v>
      </c>
      <c r="AB70" s="450"/>
      <c r="AC70" s="450"/>
      <c r="AD70" s="450"/>
      <c r="AE70" s="450"/>
      <c r="AF70" s="450" t="s">
        <v>113</v>
      </c>
      <c r="AG70" s="450"/>
      <c r="AH70" s="450"/>
      <c r="AI70" s="450"/>
      <c r="AJ70" s="450"/>
      <c r="AK70" s="450">
        <v>33</v>
      </c>
      <c r="AL70" s="450"/>
      <c r="AM70" s="450"/>
      <c r="AN70" s="450"/>
      <c r="AO70" s="450"/>
      <c r="AP70" s="450" t="s">
        <v>113</v>
      </c>
      <c r="AQ70" s="450"/>
      <c r="AR70" s="450"/>
      <c r="AS70" s="450"/>
      <c r="AT70" s="450"/>
      <c r="AU70" s="450" t="s">
        <v>113</v>
      </c>
      <c r="AV70" s="450"/>
      <c r="AW70" s="450"/>
      <c r="AX70" s="450"/>
      <c r="AY70" s="450"/>
      <c r="AZ70" s="565" t="s">
        <v>288</v>
      </c>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439</v>
      </c>
      <c r="C71" s="420"/>
      <c r="D71" s="420"/>
      <c r="E71" s="420"/>
      <c r="F71" s="420"/>
      <c r="G71" s="420"/>
      <c r="H71" s="420"/>
      <c r="I71" s="420"/>
      <c r="J71" s="420"/>
      <c r="K71" s="420"/>
      <c r="L71" s="420"/>
      <c r="M71" s="420"/>
      <c r="N71" s="420"/>
      <c r="O71" s="420"/>
      <c r="P71" s="432"/>
      <c r="Q71" s="438">
        <v>91545</v>
      </c>
      <c r="R71" s="450"/>
      <c r="S71" s="450"/>
      <c r="T71" s="450"/>
      <c r="U71" s="450"/>
      <c r="V71" s="450">
        <v>89579</v>
      </c>
      <c r="W71" s="450"/>
      <c r="X71" s="450"/>
      <c r="Y71" s="450"/>
      <c r="Z71" s="450"/>
      <c r="AA71" s="450">
        <v>1967</v>
      </c>
      <c r="AB71" s="450"/>
      <c r="AC71" s="450"/>
      <c r="AD71" s="450"/>
      <c r="AE71" s="450"/>
      <c r="AF71" s="450" t="s">
        <v>113</v>
      </c>
      <c r="AG71" s="450"/>
      <c r="AH71" s="450"/>
      <c r="AI71" s="450"/>
      <c r="AJ71" s="450"/>
      <c r="AK71" s="450">
        <v>447</v>
      </c>
      <c r="AL71" s="450"/>
      <c r="AM71" s="450"/>
      <c r="AN71" s="450"/>
      <c r="AO71" s="450"/>
      <c r="AP71" s="450" t="s">
        <v>113</v>
      </c>
      <c r="AQ71" s="450"/>
      <c r="AR71" s="450"/>
      <c r="AS71" s="450"/>
      <c r="AT71" s="450"/>
      <c r="AU71" s="450"/>
      <c r="AV71" s="450"/>
      <c r="AW71" s="450"/>
      <c r="AX71" s="450"/>
      <c r="AY71" s="450"/>
      <c r="AZ71" s="565" t="s">
        <v>440</v>
      </c>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394</v>
      </c>
      <c r="B88" s="401" t="s">
        <v>265</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c r="AG88" s="452"/>
      <c r="AH88" s="452"/>
      <c r="AI88" s="452"/>
      <c r="AJ88" s="452"/>
      <c r="AK88" s="455"/>
      <c r="AL88" s="455"/>
      <c r="AM88" s="455"/>
      <c r="AN88" s="455"/>
      <c r="AO88" s="455"/>
      <c r="AP88" s="452"/>
      <c r="AQ88" s="452"/>
      <c r="AR88" s="452"/>
      <c r="AS88" s="452"/>
      <c r="AT88" s="452"/>
      <c r="AU88" s="452"/>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394</v>
      </c>
      <c r="BR102" s="401" t="s">
        <v>441</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442</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443</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260</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444</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445</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447</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412</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423</v>
      </c>
      <c r="AB109" s="406"/>
      <c r="AC109" s="406"/>
      <c r="AD109" s="406"/>
      <c r="AE109" s="469"/>
      <c r="AF109" s="480" t="s">
        <v>448</v>
      </c>
      <c r="AG109" s="406"/>
      <c r="AH109" s="406"/>
      <c r="AI109" s="406"/>
      <c r="AJ109" s="469"/>
      <c r="AK109" s="480" t="s">
        <v>349</v>
      </c>
      <c r="AL109" s="406"/>
      <c r="AM109" s="406"/>
      <c r="AN109" s="406"/>
      <c r="AO109" s="469"/>
      <c r="AP109" s="480" t="s">
        <v>449</v>
      </c>
      <c r="AQ109" s="406"/>
      <c r="AR109" s="406"/>
      <c r="AS109" s="406"/>
      <c r="AT109" s="555"/>
      <c r="AU109" s="383" t="s">
        <v>412</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423</v>
      </c>
      <c r="BR109" s="406"/>
      <c r="BS109" s="406"/>
      <c r="BT109" s="406"/>
      <c r="BU109" s="469"/>
      <c r="BV109" s="480" t="s">
        <v>448</v>
      </c>
      <c r="BW109" s="406"/>
      <c r="BX109" s="406"/>
      <c r="BY109" s="406"/>
      <c r="BZ109" s="469"/>
      <c r="CA109" s="480" t="s">
        <v>349</v>
      </c>
      <c r="CB109" s="406"/>
      <c r="CC109" s="406"/>
      <c r="CD109" s="406"/>
      <c r="CE109" s="469"/>
      <c r="CF109" s="655" t="s">
        <v>449</v>
      </c>
      <c r="CG109" s="655"/>
      <c r="CH109" s="655"/>
      <c r="CI109" s="655"/>
      <c r="CJ109" s="655"/>
      <c r="CK109" s="480" t="s">
        <v>450</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423</v>
      </c>
      <c r="DH109" s="406"/>
      <c r="DI109" s="406"/>
      <c r="DJ109" s="406"/>
      <c r="DK109" s="469"/>
      <c r="DL109" s="480" t="s">
        <v>448</v>
      </c>
      <c r="DM109" s="406"/>
      <c r="DN109" s="406"/>
      <c r="DO109" s="406"/>
      <c r="DP109" s="469"/>
      <c r="DQ109" s="480" t="s">
        <v>349</v>
      </c>
      <c r="DR109" s="406"/>
      <c r="DS109" s="406"/>
      <c r="DT109" s="406"/>
      <c r="DU109" s="469"/>
      <c r="DV109" s="480" t="s">
        <v>449</v>
      </c>
      <c r="DW109" s="406"/>
      <c r="DX109" s="406"/>
      <c r="DY109" s="406"/>
      <c r="DZ109" s="555"/>
    </row>
    <row r="110" spans="1:131" s="365" customFormat="1" ht="26.25" customHeight="1">
      <c r="A110" s="384" t="s">
        <v>158</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1350980</v>
      </c>
      <c r="AB110" s="487"/>
      <c r="AC110" s="487"/>
      <c r="AD110" s="487"/>
      <c r="AE110" s="498"/>
      <c r="AF110" s="514">
        <v>1335291</v>
      </c>
      <c r="AG110" s="487"/>
      <c r="AH110" s="487"/>
      <c r="AI110" s="487"/>
      <c r="AJ110" s="498"/>
      <c r="AK110" s="514">
        <v>1252131</v>
      </c>
      <c r="AL110" s="487"/>
      <c r="AM110" s="487"/>
      <c r="AN110" s="487"/>
      <c r="AO110" s="498"/>
      <c r="AP110" s="538">
        <v>21.8</v>
      </c>
      <c r="AQ110" s="546"/>
      <c r="AR110" s="546"/>
      <c r="AS110" s="546"/>
      <c r="AT110" s="556"/>
      <c r="AU110" s="568" t="s">
        <v>451</v>
      </c>
      <c r="AV110" s="577"/>
      <c r="AW110" s="577"/>
      <c r="AX110" s="577"/>
      <c r="AY110" s="577"/>
      <c r="AZ110" s="424" t="s">
        <v>202</v>
      </c>
      <c r="BA110" s="407"/>
      <c r="BB110" s="407"/>
      <c r="BC110" s="407"/>
      <c r="BD110" s="407"/>
      <c r="BE110" s="407"/>
      <c r="BF110" s="407"/>
      <c r="BG110" s="407"/>
      <c r="BH110" s="407"/>
      <c r="BI110" s="407"/>
      <c r="BJ110" s="407"/>
      <c r="BK110" s="407"/>
      <c r="BL110" s="407"/>
      <c r="BM110" s="407"/>
      <c r="BN110" s="407"/>
      <c r="BO110" s="407"/>
      <c r="BP110" s="470"/>
      <c r="BQ110" s="632">
        <v>8338339</v>
      </c>
      <c r="BR110" s="640"/>
      <c r="BS110" s="640"/>
      <c r="BT110" s="640"/>
      <c r="BU110" s="640"/>
      <c r="BV110" s="640">
        <v>7922438</v>
      </c>
      <c r="BW110" s="640"/>
      <c r="BX110" s="640"/>
      <c r="BY110" s="640"/>
      <c r="BZ110" s="640"/>
      <c r="CA110" s="640">
        <v>7380297</v>
      </c>
      <c r="CB110" s="640"/>
      <c r="CC110" s="640"/>
      <c r="CD110" s="640"/>
      <c r="CE110" s="640"/>
      <c r="CF110" s="656">
        <v>128.69999999999999</v>
      </c>
      <c r="CG110" s="660"/>
      <c r="CH110" s="660"/>
      <c r="CI110" s="660"/>
      <c r="CJ110" s="660"/>
      <c r="CK110" s="672" t="s">
        <v>452</v>
      </c>
      <c r="CL110" s="412"/>
      <c r="CM110" s="424" t="s">
        <v>438</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113</v>
      </c>
      <c r="DH110" s="640"/>
      <c r="DI110" s="640"/>
      <c r="DJ110" s="640"/>
      <c r="DK110" s="640"/>
      <c r="DL110" s="640" t="s">
        <v>113</v>
      </c>
      <c r="DM110" s="640"/>
      <c r="DN110" s="640"/>
      <c r="DO110" s="640"/>
      <c r="DP110" s="640"/>
      <c r="DQ110" s="640">
        <v>1692812</v>
      </c>
      <c r="DR110" s="640"/>
      <c r="DS110" s="640"/>
      <c r="DT110" s="640"/>
      <c r="DU110" s="640"/>
      <c r="DV110" s="712">
        <v>29.5</v>
      </c>
      <c r="DW110" s="712"/>
      <c r="DX110" s="712"/>
      <c r="DY110" s="712"/>
      <c r="DZ110" s="721"/>
    </row>
    <row r="111" spans="1:131" s="365" customFormat="1" ht="26.25" customHeight="1">
      <c r="A111" s="385" t="s">
        <v>316</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113</v>
      </c>
      <c r="AB111" s="446"/>
      <c r="AC111" s="446"/>
      <c r="AD111" s="446"/>
      <c r="AE111" s="499"/>
      <c r="AF111" s="515" t="s">
        <v>113</v>
      </c>
      <c r="AG111" s="446"/>
      <c r="AH111" s="446"/>
      <c r="AI111" s="446"/>
      <c r="AJ111" s="499"/>
      <c r="AK111" s="515" t="s">
        <v>113</v>
      </c>
      <c r="AL111" s="446"/>
      <c r="AM111" s="446"/>
      <c r="AN111" s="446"/>
      <c r="AO111" s="499"/>
      <c r="AP111" s="539" t="s">
        <v>113</v>
      </c>
      <c r="AQ111" s="547"/>
      <c r="AR111" s="547"/>
      <c r="AS111" s="547"/>
      <c r="AT111" s="557"/>
      <c r="AU111" s="569"/>
      <c r="AV111" s="578"/>
      <c r="AW111" s="578"/>
      <c r="AX111" s="578"/>
      <c r="AY111" s="578"/>
      <c r="AZ111" s="425" t="s">
        <v>453</v>
      </c>
      <c r="BA111" s="378"/>
      <c r="BB111" s="378"/>
      <c r="BC111" s="378"/>
      <c r="BD111" s="378"/>
      <c r="BE111" s="378"/>
      <c r="BF111" s="378"/>
      <c r="BG111" s="378"/>
      <c r="BH111" s="378"/>
      <c r="BI111" s="378"/>
      <c r="BJ111" s="378"/>
      <c r="BK111" s="378"/>
      <c r="BL111" s="378"/>
      <c r="BM111" s="378"/>
      <c r="BN111" s="378"/>
      <c r="BO111" s="378"/>
      <c r="BP111" s="472"/>
      <c r="BQ111" s="633">
        <v>402</v>
      </c>
      <c r="BR111" s="641"/>
      <c r="BS111" s="641"/>
      <c r="BT111" s="641"/>
      <c r="BU111" s="641"/>
      <c r="BV111" s="641">
        <v>101</v>
      </c>
      <c r="BW111" s="641"/>
      <c r="BX111" s="641"/>
      <c r="BY111" s="641"/>
      <c r="BZ111" s="641"/>
      <c r="CA111" s="641">
        <v>1692812</v>
      </c>
      <c r="CB111" s="641"/>
      <c r="CC111" s="641"/>
      <c r="CD111" s="641"/>
      <c r="CE111" s="641"/>
      <c r="CF111" s="657">
        <v>29.5</v>
      </c>
      <c r="CG111" s="661"/>
      <c r="CH111" s="661"/>
      <c r="CI111" s="661"/>
      <c r="CJ111" s="661"/>
      <c r="CK111" s="673"/>
      <c r="CL111" s="413"/>
      <c r="CM111" s="425" t="s">
        <v>409</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113</v>
      </c>
      <c r="DH111" s="641"/>
      <c r="DI111" s="641"/>
      <c r="DJ111" s="641"/>
      <c r="DK111" s="641"/>
      <c r="DL111" s="641" t="s">
        <v>113</v>
      </c>
      <c r="DM111" s="641"/>
      <c r="DN111" s="641"/>
      <c r="DO111" s="641"/>
      <c r="DP111" s="641"/>
      <c r="DQ111" s="641" t="s">
        <v>113</v>
      </c>
      <c r="DR111" s="641"/>
      <c r="DS111" s="641"/>
      <c r="DT111" s="641"/>
      <c r="DU111" s="641"/>
      <c r="DV111" s="713" t="s">
        <v>113</v>
      </c>
      <c r="DW111" s="713"/>
      <c r="DX111" s="713"/>
      <c r="DY111" s="713"/>
      <c r="DZ111" s="722"/>
    </row>
    <row r="112" spans="1:131" s="365" customFormat="1" ht="26.25" customHeight="1">
      <c r="A112" s="386" t="s">
        <v>413</v>
      </c>
      <c r="B112" s="409"/>
      <c r="C112" s="378" t="s">
        <v>347</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113</v>
      </c>
      <c r="AB112" s="446"/>
      <c r="AC112" s="446"/>
      <c r="AD112" s="446"/>
      <c r="AE112" s="499"/>
      <c r="AF112" s="515" t="s">
        <v>113</v>
      </c>
      <c r="AG112" s="446"/>
      <c r="AH112" s="446"/>
      <c r="AI112" s="446"/>
      <c r="AJ112" s="499"/>
      <c r="AK112" s="515" t="s">
        <v>113</v>
      </c>
      <c r="AL112" s="446"/>
      <c r="AM112" s="446"/>
      <c r="AN112" s="446"/>
      <c r="AO112" s="499"/>
      <c r="AP112" s="539" t="s">
        <v>113</v>
      </c>
      <c r="AQ112" s="547"/>
      <c r="AR112" s="547"/>
      <c r="AS112" s="547"/>
      <c r="AT112" s="557"/>
      <c r="AU112" s="569"/>
      <c r="AV112" s="578"/>
      <c r="AW112" s="578"/>
      <c r="AX112" s="578"/>
      <c r="AY112" s="578"/>
      <c r="AZ112" s="425" t="s">
        <v>454</v>
      </c>
      <c r="BA112" s="378"/>
      <c r="BB112" s="378"/>
      <c r="BC112" s="378"/>
      <c r="BD112" s="378"/>
      <c r="BE112" s="378"/>
      <c r="BF112" s="378"/>
      <c r="BG112" s="378"/>
      <c r="BH112" s="378"/>
      <c r="BI112" s="378"/>
      <c r="BJ112" s="378"/>
      <c r="BK112" s="378"/>
      <c r="BL112" s="378"/>
      <c r="BM112" s="378"/>
      <c r="BN112" s="378"/>
      <c r="BO112" s="378"/>
      <c r="BP112" s="472"/>
      <c r="BQ112" s="633">
        <v>3911437</v>
      </c>
      <c r="BR112" s="641"/>
      <c r="BS112" s="641"/>
      <c r="BT112" s="641"/>
      <c r="BU112" s="641"/>
      <c r="BV112" s="641">
        <v>3510196</v>
      </c>
      <c r="BW112" s="641"/>
      <c r="BX112" s="641"/>
      <c r="BY112" s="641"/>
      <c r="BZ112" s="641"/>
      <c r="CA112" s="641">
        <v>3060866</v>
      </c>
      <c r="CB112" s="641"/>
      <c r="CC112" s="641"/>
      <c r="CD112" s="641"/>
      <c r="CE112" s="641"/>
      <c r="CF112" s="657">
        <v>53.4</v>
      </c>
      <c r="CG112" s="661"/>
      <c r="CH112" s="661"/>
      <c r="CI112" s="661"/>
      <c r="CJ112" s="661"/>
      <c r="CK112" s="673"/>
      <c r="CL112" s="413"/>
      <c r="CM112" s="425" t="s">
        <v>455</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113</v>
      </c>
      <c r="DH112" s="641"/>
      <c r="DI112" s="641"/>
      <c r="DJ112" s="641"/>
      <c r="DK112" s="641"/>
      <c r="DL112" s="641" t="s">
        <v>113</v>
      </c>
      <c r="DM112" s="641"/>
      <c r="DN112" s="641"/>
      <c r="DO112" s="641"/>
      <c r="DP112" s="641"/>
      <c r="DQ112" s="641" t="s">
        <v>113</v>
      </c>
      <c r="DR112" s="641"/>
      <c r="DS112" s="641"/>
      <c r="DT112" s="641"/>
      <c r="DU112" s="641"/>
      <c r="DV112" s="713" t="s">
        <v>113</v>
      </c>
      <c r="DW112" s="713"/>
      <c r="DX112" s="713"/>
      <c r="DY112" s="713"/>
      <c r="DZ112" s="722"/>
    </row>
    <row r="113" spans="1:130" s="365" customFormat="1" ht="26.25" customHeight="1">
      <c r="A113" s="387"/>
      <c r="B113" s="410"/>
      <c r="C113" s="378" t="s">
        <v>457</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583887</v>
      </c>
      <c r="AB113" s="446"/>
      <c r="AC113" s="446"/>
      <c r="AD113" s="446"/>
      <c r="AE113" s="499"/>
      <c r="AF113" s="515">
        <v>572057</v>
      </c>
      <c r="AG113" s="446"/>
      <c r="AH113" s="446"/>
      <c r="AI113" s="446"/>
      <c r="AJ113" s="499"/>
      <c r="AK113" s="515">
        <v>474035</v>
      </c>
      <c r="AL113" s="446"/>
      <c r="AM113" s="446"/>
      <c r="AN113" s="446"/>
      <c r="AO113" s="499"/>
      <c r="AP113" s="539">
        <v>8.3000000000000007</v>
      </c>
      <c r="AQ113" s="547"/>
      <c r="AR113" s="547"/>
      <c r="AS113" s="547"/>
      <c r="AT113" s="557"/>
      <c r="AU113" s="569"/>
      <c r="AV113" s="578"/>
      <c r="AW113" s="578"/>
      <c r="AX113" s="578"/>
      <c r="AY113" s="578"/>
      <c r="AZ113" s="425" t="s">
        <v>458</v>
      </c>
      <c r="BA113" s="378"/>
      <c r="BB113" s="378"/>
      <c r="BC113" s="378"/>
      <c r="BD113" s="378"/>
      <c r="BE113" s="378"/>
      <c r="BF113" s="378"/>
      <c r="BG113" s="378"/>
      <c r="BH113" s="378"/>
      <c r="BI113" s="378"/>
      <c r="BJ113" s="378"/>
      <c r="BK113" s="378"/>
      <c r="BL113" s="378"/>
      <c r="BM113" s="378"/>
      <c r="BN113" s="378"/>
      <c r="BO113" s="378"/>
      <c r="BP113" s="472"/>
      <c r="BQ113" s="633">
        <v>83756</v>
      </c>
      <c r="BR113" s="641"/>
      <c r="BS113" s="641"/>
      <c r="BT113" s="641"/>
      <c r="BU113" s="641"/>
      <c r="BV113" s="641">
        <v>78969</v>
      </c>
      <c r="BW113" s="641"/>
      <c r="BX113" s="641"/>
      <c r="BY113" s="641"/>
      <c r="BZ113" s="641"/>
      <c r="CA113" s="641">
        <v>68639</v>
      </c>
      <c r="CB113" s="641"/>
      <c r="CC113" s="641"/>
      <c r="CD113" s="641"/>
      <c r="CE113" s="641"/>
      <c r="CF113" s="657">
        <v>1.2</v>
      </c>
      <c r="CG113" s="661"/>
      <c r="CH113" s="661"/>
      <c r="CI113" s="661"/>
      <c r="CJ113" s="661"/>
      <c r="CK113" s="673"/>
      <c r="CL113" s="413"/>
      <c r="CM113" s="425" t="s">
        <v>305</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113</v>
      </c>
      <c r="DH113" s="446"/>
      <c r="DI113" s="446"/>
      <c r="DJ113" s="446"/>
      <c r="DK113" s="499"/>
      <c r="DL113" s="515" t="s">
        <v>113</v>
      </c>
      <c r="DM113" s="446"/>
      <c r="DN113" s="446"/>
      <c r="DO113" s="446"/>
      <c r="DP113" s="499"/>
      <c r="DQ113" s="515" t="s">
        <v>113</v>
      </c>
      <c r="DR113" s="446"/>
      <c r="DS113" s="446"/>
      <c r="DT113" s="446"/>
      <c r="DU113" s="499"/>
      <c r="DV113" s="539" t="s">
        <v>113</v>
      </c>
      <c r="DW113" s="547"/>
      <c r="DX113" s="547"/>
      <c r="DY113" s="547"/>
      <c r="DZ113" s="557"/>
    </row>
    <row r="114" spans="1:130" s="365" customFormat="1" ht="26.25" customHeight="1">
      <c r="A114" s="387"/>
      <c r="B114" s="410"/>
      <c r="C114" s="378" t="s">
        <v>373</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34214</v>
      </c>
      <c r="AB114" s="446"/>
      <c r="AC114" s="446"/>
      <c r="AD114" s="446"/>
      <c r="AE114" s="499"/>
      <c r="AF114" s="515">
        <v>34710</v>
      </c>
      <c r="AG114" s="446"/>
      <c r="AH114" s="446"/>
      <c r="AI114" s="446"/>
      <c r="AJ114" s="499"/>
      <c r="AK114" s="515">
        <v>22637</v>
      </c>
      <c r="AL114" s="446"/>
      <c r="AM114" s="446"/>
      <c r="AN114" s="446"/>
      <c r="AO114" s="499"/>
      <c r="AP114" s="539">
        <v>0.4</v>
      </c>
      <c r="AQ114" s="547"/>
      <c r="AR114" s="547"/>
      <c r="AS114" s="547"/>
      <c r="AT114" s="557"/>
      <c r="AU114" s="569"/>
      <c r="AV114" s="578"/>
      <c r="AW114" s="578"/>
      <c r="AX114" s="578"/>
      <c r="AY114" s="578"/>
      <c r="AZ114" s="425" t="s">
        <v>460</v>
      </c>
      <c r="BA114" s="378"/>
      <c r="BB114" s="378"/>
      <c r="BC114" s="378"/>
      <c r="BD114" s="378"/>
      <c r="BE114" s="378"/>
      <c r="BF114" s="378"/>
      <c r="BG114" s="378"/>
      <c r="BH114" s="378"/>
      <c r="BI114" s="378"/>
      <c r="BJ114" s="378"/>
      <c r="BK114" s="378"/>
      <c r="BL114" s="378"/>
      <c r="BM114" s="378"/>
      <c r="BN114" s="378"/>
      <c r="BO114" s="378"/>
      <c r="BP114" s="472"/>
      <c r="BQ114" s="633">
        <v>1039227</v>
      </c>
      <c r="BR114" s="641"/>
      <c r="BS114" s="641"/>
      <c r="BT114" s="641"/>
      <c r="BU114" s="641"/>
      <c r="BV114" s="641">
        <v>943401</v>
      </c>
      <c r="BW114" s="641"/>
      <c r="BX114" s="641"/>
      <c r="BY114" s="641"/>
      <c r="BZ114" s="641"/>
      <c r="CA114" s="641">
        <v>1001880</v>
      </c>
      <c r="CB114" s="641"/>
      <c r="CC114" s="641"/>
      <c r="CD114" s="641"/>
      <c r="CE114" s="641"/>
      <c r="CF114" s="657">
        <v>17.5</v>
      </c>
      <c r="CG114" s="661"/>
      <c r="CH114" s="661"/>
      <c r="CI114" s="661"/>
      <c r="CJ114" s="661"/>
      <c r="CK114" s="673"/>
      <c r="CL114" s="413"/>
      <c r="CM114" s="425" t="s">
        <v>97</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113</v>
      </c>
      <c r="DH114" s="446"/>
      <c r="DI114" s="446"/>
      <c r="DJ114" s="446"/>
      <c r="DK114" s="499"/>
      <c r="DL114" s="515" t="s">
        <v>113</v>
      </c>
      <c r="DM114" s="446"/>
      <c r="DN114" s="446"/>
      <c r="DO114" s="446"/>
      <c r="DP114" s="499"/>
      <c r="DQ114" s="515" t="s">
        <v>113</v>
      </c>
      <c r="DR114" s="446"/>
      <c r="DS114" s="446"/>
      <c r="DT114" s="446"/>
      <c r="DU114" s="499"/>
      <c r="DV114" s="539" t="s">
        <v>113</v>
      </c>
      <c r="DW114" s="547"/>
      <c r="DX114" s="547"/>
      <c r="DY114" s="547"/>
      <c r="DZ114" s="557"/>
    </row>
    <row r="115" spans="1:130" s="365" customFormat="1" ht="26.25" customHeight="1">
      <c r="A115" s="387"/>
      <c r="B115" s="410"/>
      <c r="C115" s="378" t="s">
        <v>353</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113</v>
      </c>
      <c r="AB115" s="446"/>
      <c r="AC115" s="446"/>
      <c r="AD115" s="446"/>
      <c r="AE115" s="499"/>
      <c r="AF115" s="515" t="s">
        <v>113</v>
      </c>
      <c r="AG115" s="446"/>
      <c r="AH115" s="446"/>
      <c r="AI115" s="446"/>
      <c r="AJ115" s="499"/>
      <c r="AK115" s="515" t="s">
        <v>113</v>
      </c>
      <c r="AL115" s="446"/>
      <c r="AM115" s="446"/>
      <c r="AN115" s="446"/>
      <c r="AO115" s="499"/>
      <c r="AP115" s="539" t="s">
        <v>113</v>
      </c>
      <c r="AQ115" s="547"/>
      <c r="AR115" s="547"/>
      <c r="AS115" s="547"/>
      <c r="AT115" s="557"/>
      <c r="AU115" s="569"/>
      <c r="AV115" s="578"/>
      <c r="AW115" s="578"/>
      <c r="AX115" s="578"/>
      <c r="AY115" s="578"/>
      <c r="AZ115" s="425" t="s">
        <v>427</v>
      </c>
      <c r="BA115" s="378"/>
      <c r="BB115" s="378"/>
      <c r="BC115" s="378"/>
      <c r="BD115" s="378"/>
      <c r="BE115" s="378"/>
      <c r="BF115" s="378"/>
      <c r="BG115" s="378"/>
      <c r="BH115" s="378"/>
      <c r="BI115" s="378"/>
      <c r="BJ115" s="378"/>
      <c r="BK115" s="378"/>
      <c r="BL115" s="378"/>
      <c r="BM115" s="378"/>
      <c r="BN115" s="378"/>
      <c r="BO115" s="378"/>
      <c r="BP115" s="472"/>
      <c r="BQ115" s="633" t="s">
        <v>113</v>
      </c>
      <c r="BR115" s="641"/>
      <c r="BS115" s="641"/>
      <c r="BT115" s="641"/>
      <c r="BU115" s="641"/>
      <c r="BV115" s="641" t="s">
        <v>113</v>
      </c>
      <c r="BW115" s="641"/>
      <c r="BX115" s="641"/>
      <c r="BY115" s="641"/>
      <c r="BZ115" s="641"/>
      <c r="CA115" s="641" t="s">
        <v>113</v>
      </c>
      <c r="CB115" s="641"/>
      <c r="CC115" s="641"/>
      <c r="CD115" s="641"/>
      <c r="CE115" s="641"/>
      <c r="CF115" s="657" t="s">
        <v>113</v>
      </c>
      <c r="CG115" s="661"/>
      <c r="CH115" s="661"/>
      <c r="CI115" s="661"/>
      <c r="CJ115" s="661"/>
      <c r="CK115" s="673"/>
      <c r="CL115" s="413"/>
      <c r="CM115" s="425" t="s">
        <v>160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113</v>
      </c>
      <c r="DH115" s="446"/>
      <c r="DI115" s="446"/>
      <c r="DJ115" s="446"/>
      <c r="DK115" s="499"/>
      <c r="DL115" s="515" t="s">
        <v>113</v>
      </c>
      <c r="DM115" s="446"/>
      <c r="DN115" s="446"/>
      <c r="DO115" s="446"/>
      <c r="DP115" s="499"/>
      <c r="DQ115" s="515" t="s">
        <v>113</v>
      </c>
      <c r="DR115" s="446"/>
      <c r="DS115" s="446"/>
      <c r="DT115" s="446"/>
      <c r="DU115" s="499"/>
      <c r="DV115" s="539" t="s">
        <v>113</v>
      </c>
      <c r="DW115" s="547"/>
      <c r="DX115" s="547"/>
      <c r="DY115" s="547"/>
      <c r="DZ115" s="557"/>
    </row>
    <row r="116" spans="1:130" s="365" customFormat="1" ht="26.25" customHeight="1">
      <c r="A116" s="388"/>
      <c r="B116" s="411"/>
      <c r="C116" s="423" t="s">
        <v>214</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113</v>
      </c>
      <c r="AB116" s="446"/>
      <c r="AC116" s="446"/>
      <c r="AD116" s="446"/>
      <c r="AE116" s="499"/>
      <c r="AF116" s="515" t="s">
        <v>113</v>
      </c>
      <c r="AG116" s="446"/>
      <c r="AH116" s="446"/>
      <c r="AI116" s="446"/>
      <c r="AJ116" s="499"/>
      <c r="AK116" s="515" t="s">
        <v>113</v>
      </c>
      <c r="AL116" s="446"/>
      <c r="AM116" s="446"/>
      <c r="AN116" s="446"/>
      <c r="AO116" s="499"/>
      <c r="AP116" s="539" t="s">
        <v>113</v>
      </c>
      <c r="AQ116" s="547"/>
      <c r="AR116" s="547"/>
      <c r="AS116" s="547"/>
      <c r="AT116" s="557"/>
      <c r="AU116" s="569"/>
      <c r="AV116" s="578"/>
      <c r="AW116" s="578"/>
      <c r="AX116" s="578"/>
      <c r="AY116" s="578"/>
      <c r="AZ116" s="602" t="s">
        <v>273</v>
      </c>
      <c r="BA116" s="605"/>
      <c r="BB116" s="605"/>
      <c r="BC116" s="605"/>
      <c r="BD116" s="605"/>
      <c r="BE116" s="605"/>
      <c r="BF116" s="605"/>
      <c r="BG116" s="605"/>
      <c r="BH116" s="605"/>
      <c r="BI116" s="605"/>
      <c r="BJ116" s="605"/>
      <c r="BK116" s="605"/>
      <c r="BL116" s="605"/>
      <c r="BM116" s="605"/>
      <c r="BN116" s="605"/>
      <c r="BO116" s="605"/>
      <c r="BP116" s="628"/>
      <c r="BQ116" s="633" t="s">
        <v>113</v>
      </c>
      <c r="BR116" s="641"/>
      <c r="BS116" s="641"/>
      <c r="BT116" s="641"/>
      <c r="BU116" s="641"/>
      <c r="BV116" s="641" t="s">
        <v>113</v>
      </c>
      <c r="BW116" s="641"/>
      <c r="BX116" s="641"/>
      <c r="BY116" s="641"/>
      <c r="BZ116" s="641"/>
      <c r="CA116" s="641" t="s">
        <v>113</v>
      </c>
      <c r="CB116" s="641"/>
      <c r="CC116" s="641"/>
      <c r="CD116" s="641"/>
      <c r="CE116" s="641"/>
      <c r="CF116" s="657" t="s">
        <v>113</v>
      </c>
      <c r="CG116" s="661"/>
      <c r="CH116" s="661"/>
      <c r="CI116" s="661"/>
      <c r="CJ116" s="661"/>
      <c r="CK116" s="673"/>
      <c r="CL116" s="413"/>
      <c r="CM116" s="425" t="s">
        <v>461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v>402</v>
      </c>
      <c r="DH116" s="446"/>
      <c r="DI116" s="446"/>
      <c r="DJ116" s="446"/>
      <c r="DK116" s="499"/>
      <c r="DL116" s="515">
        <v>101</v>
      </c>
      <c r="DM116" s="446"/>
      <c r="DN116" s="446"/>
      <c r="DO116" s="446"/>
      <c r="DP116" s="499"/>
      <c r="DQ116" s="515" t="s">
        <v>113</v>
      </c>
      <c r="DR116" s="446"/>
      <c r="DS116" s="446"/>
      <c r="DT116" s="446"/>
      <c r="DU116" s="499"/>
      <c r="DV116" s="539" t="s">
        <v>113</v>
      </c>
      <c r="DW116" s="547"/>
      <c r="DX116" s="547"/>
      <c r="DY116" s="547"/>
      <c r="DZ116" s="557"/>
    </row>
    <row r="117" spans="1:130" s="365" customFormat="1" ht="26.25" customHeight="1">
      <c r="A117" s="383" t="s">
        <v>137</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462</v>
      </c>
      <c r="Z117" s="469"/>
      <c r="AA117" s="483">
        <v>1969081</v>
      </c>
      <c r="AB117" s="488"/>
      <c r="AC117" s="488"/>
      <c r="AD117" s="488"/>
      <c r="AE117" s="500"/>
      <c r="AF117" s="516">
        <v>1942058</v>
      </c>
      <c r="AG117" s="488"/>
      <c r="AH117" s="488"/>
      <c r="AI117" s="488"/>
      <c r="AJ117" s="500"/>
      <c r="AK117" s="516">
        <v>1748803</v>
      </c>
      <c r="AL117" s="488"/>
      <c r="AM117" s="488"/>
      <c r="AN117" s="488"/>
      <c r="AO117" s="500"/>
      <c r="AP117" s="540"/>
      <c r="AQ117" s="548"/>
      <c r="AR117" s="548"/>
      <c r="AS117" s="548"/>
      <c r="AT117" s="558"/>
      <c r="AU117" s="569"/>
      <c r="AV117" s="578"/>
      <c r="AW117" s="578"/>
      <c r="AX117" s="578"/>
      <c r="AY117" s="578"/>
      <c r="AZ117" s="426" t="s">
        <v>241</v>
      </c>
      <c r="BA117" s="428"/>
      <c r="BB117" s="428"/>
      <c r="BC117" s="428"/>
      <c r="BD117" s="428"/>
      <c r="BE117" s="428"/>
      <c r="BF117" s="428"/>
      <c r="BG117" s="428"/>
      <c r="BH117" s="428"/>
      <c r="BI117" s="428"/>
      <c r="BJ117" s="428"/>
      <c r="BK117" s="428"/>
      <c r="BL117" s="428"/>
      <c r="BM117" s="428"/>
      <c r="BN117" s="428"/>
      <c r="BO117" s="428"/>
      <c r="BP117" s="474"/>
      <c r="BQ117" s="633" t="s">
        <v>113</v>
      </c>
      <c r="BR117" s="641"/>
      <c r="BS117" s="641"/>
      <c r="BT117" s="641"/>
      <c r="BU117" s="641"/>
      <c r="BV117" s="641" t="s">
        <v>113</v>
      </c>
      <c r="BW117" s="641"/>
      <c r="BX117" s="641"/>
      <c r="BY117" s="641"/>
      <c r="BZ117" s="641"/>
      <c r="CA117" s="641" t="s">
        <v>113</v>
      </c>
      <c r="CB117" s="641"/>
      <c r="CC117" s="641"/>
      <c r="CD117" s="641"/>
      <c r="CE117" s="641"/>
      <c r="CF117" s="657" t="s">
        <v>113</v>
      </c>
      <c r="CG117" s="661"/>
      <c r="CH117" s="661"/>
      <c r="CI117" s="661"/>
      <c r="CJ117" s="661"/>
      <c r="CK117" s="673"/>
      <c r="CL117" s="413"/>
      <c r="CM117" s="425" t="s">
        <v>380</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113</v>
      </c>
      <c r="DH117" s="446"/>
      <c r="DI117" s="446"/>
      <c r="DJ117" s="446"/>
      <c r="DK117" s="499"/>
      <c r="DL117" s="515" t="s">
        <v>113</v>
      </c>
      <c r="DM117" s="446"/>
      <c r="DN117" s="446"/>
      <c r="DO117" s="446"/>
      <c r="DP117" s="499"/>
      <c r="DQ117" s="515" t="s">
        <v>113</v>
      </c>
      <c r="DR117" s="446"/>
      <c r="DS117" s="446"/>
      <c r="DT117" s="446"/>
      <c r="DU117" s="499"/>
      <c r="DV117" s="539" t="s">
        <v>113</v>
      </c>
      <c r="DW117" s="547"/>
      <c r="DX117" s="547"/>
      <c r="DY117" s="547"/>
      <c r="DZ117" s="557"/>
    </row>
    <row r="118" spans="1:130" s="365" customFormat="1" ht="26.25" customHeight="1">
      <c r="A118" s="383" t="s">
        <v>450</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423</v>
      </c>
      <c r="AB118" s="406"/>
      <c r="AC118" s="406"/>
      <c r="AD118" s="406"/>
      <c r="AE118" s="469"/>
      <c r="AF118" s="480" t="s">
        <v>448</v>
      </c>
      <c r="AG118" s="406"/>
      <c r="AH118" s="406"/>
      <c r="AI118" s="406"/>
      <c r="AJ118" s="469"/>
      <c r="AK118" s="480" t="s">
        <v>349</v>
      </c>
      <c r="AL118" s="406"/>
      <c r="AM118" s="406"/>
      <c r="AN118" s="406"/>
      <c r="AO118" s="469"/>
      <c r="AP118" s="480" t="s">
        <v>449</v>
      </c>
      <c r="AQ118" s="406"/>
      <c r="AR118" s="406"/>
      <c r="AS118" s="406"/>
      <c r="AT118" s="555"/>
      <c r="AU118" s="569"/>
      <c r="AV118" s="578"/>
      <c r="AW118" s="578"/>
      <c r="AX118" s="578"/>
      <c r="AY118" s="578"/>
      <c r="AZ118" s="427" t="s">
        <v>389</v>
      </c>
      <c r="BA118" s="423"/>
      <c r="BB118" s="423"/>
      <c r="BC118" s="423"/>
      <c r="BD118" s="423"/>
      <c r="BE118" s="423"/>
      <c r="BF118" s="423"/>
      <c r="BG118" s="423"/>
      <c r="BH118" s="423"/>
      <c r="BI118" s="423"/>
      <c r="BJ118" s="423"/>
      <c r="BK118" s="423"/>
      <c r="BL118" s="423"/>
      <c r="BM118" s="423"/>
      <c r="BN118" s="423"/>
      <c r="BO118" s="423"/>
      <c r="BP118" s="473"/>
      <c r="BQ118" s="634" t="s">
        <v>113</v>
      </c>
      <c r="BR118" s="642"/>
      <c r="BS118" s="642"/>
      <c r="BT118" s="642"/>
      <c r="BU118" s="642"/>
      <c r="BV118" s="642" t="s">
        <v>113</v>
      </c>
      <c r="BW118" s="642"/>
      <c r="BX118" s="642"/>
      <c r="BY118" s="642"/>
      <c r="BZ118" s="642"/>
      <c r="CA118" s="642" t="s">
        <v>113</v>
      </c>
      <c r="CB118" s="642"/>
      <c r="CC118" s="642"/>
      <c r="CD118" s="642"/>
      <c r="CE118" s="642"/>
      <c r="CF118" s="657" t="s">
        <v>113</v>
      </c>
      <c r="CG118" s="661"/>
      <c r="CH118" s="661"/>
      <c r="CI118" s="661"/>
      <c r="CJ118" s="661"/>
      <c r="CK118" s="673"/>
      <c r="CL118" s="413"/>
      <c r="CM118" s="425" t="s">
        <v>8</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113</v>
      </c>
      <c r="DH118" s="446"/>
      <c r="DI118" s="446"/>
      <c r="DJ118" s="446"/>
      <c r="DK118" s="499"/>
      <c r="DL118" s="515" t="s">
        <v>113</v>
      </c>
      <c r="DM118" s="446"/>
      <c r="DN118" s="446"/>
      <c r="DO118" s="446"/>
      <c r="DP118" s="499"/>
      <c r="DQ118" s="515" t="s">
        <v>113</v>
      </c>
      <c r="DR118" s="446"/>
      <c r="DS118" s="446"/>
      <c r="DT118" s="446"/>
      <c r="DU118" s="499"/>
      <c r="DV118" s="539" t="s">
        <v>113</v>
      </c>
      <c r="DW118" s="547"/>
      <c r="DX118" s="547"/>
      <c r="DY118" s="547"/>
      <c r="DZ118" s="557"/>
    </row>
    <row r="119" spans="1:130" s="365" customFormat="1" ht="26.25" customHeight="1">
      <c r="A119" s="389" t="s">
        <v>452</v>
      </c>
      <c r="B119" s="412"/>
      <c r="C119" s="424" t="s">
        <v>438</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113</v>
      </c>
      <c r="AB119" s="487"/>
      <c r="AC119" s="487"/>
      <c r="AD119" s="487"/>
      <c r="AE119" s="498"/>
      <c r="AF119" s="514" t="s">
        <v>113</v>
      </c>
      <c r="AG119" s="487"/>
      <c r="AH119" s="487"/>
      <c r="AI119" s="487"/>
      <c r="AJ119" s="498"/>
      <c r="AK119" s="514" t="s">
        <v>113</v>
      </c>
      <c r="AL119" s="487"/>
      <c r="AM119" s="487"/>
      <c r="AN119" s="487"/>
      <c r="AO119" s="498"/>
      <c r="AP119" s="538" t="s">
        <v>113</v>
      </c>
      <c r="AQ119" s="546"/>
      <c r="AR119" s="546"/>
      <c r="AS119" s="546"/>
      <c r="AT119" s="556"/>
      <c r="AU119" s="570"/>
      <c r="AV119" s="579"/>
      <c r="AW119" s="579"/>
      <c r="AX119" s="579"/>
      <c r="AY119" s="579"/>
      <c r="AZ119" s="603" t="s">
        <v>137</v>
      </c>
      <c r="BA119" s="603"/>
      <c r="BB119" s="603"/>
      <c r="BC119" s="603"/>
      <c r="BD119" s="603"/>
      <c r="BE119" s="603"/>
      <c r="BF119" s="603"/>
      <c r="BG119" s="603"/>
      <c r="BH119" s="603"/>
      <c r="BI119" s="603"/>
      <c r="BJ119" s="603"/>
      <c r="BK119" s="603"/>
      <c r="BL119" s="603"/>
      <c r="BM119" s="603"/>
      <c r="BN119" s="603"/>
      <c r="BO119" s="468" t="s">
        <v>464</v>
      </c>
      <c r="BP119" s="629"/>
      <c r="BQ119" s="634">
        <v>13373161</v>
      </c>
      <c r="BR119" s="642"/>
      <c r="BS119" s="642"/>
      <c r="BT119" s="642"/>
      <c r="BU119" s="642"/>
      <c r="BV119" s="642">
        <v>12455105</v>
      </c>
      <c r="BW119" s="642"/>
      <c r="BX119" s="642"/>
      <c r="BY119" s="642"/>
      <c r="BZ119" s="642"/>
      <c r="CA119" s="642">
        <v>13204494</v>
      </c>
      <c r="CB119" s="642"/>
      <c r="CC119" s="642"/>
      <c r="CD119" s="642"/>
      <c r="CE119" s="642"/>
      <c r="CF119" s="544"/>
      <c r="CG119" s="552"/>
      <c r="CH119" s="552"/>
      <c r="CI119" s="552"/>
      <c r="CJ119" s="669"/>
      <c r="CK119" s="674"/>
      <c r="CL119" s="414"/>
      <c r="CM119" s="427" t="s">
        <v>465</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113</v>
      </c>
      <c r="DH119" s="489"/>
      <c r="DI119" s="489"/>
      <c r="DJ119" s="489"/>
      <c r="DK119" s="501"/>
      <c r="DL119" s="517" t="s">
        <v>113</v>
      </c>
      <c r="DM119" s="489"/>
      <c r="DN119" s="489"/>
      <c r="DO119" s="489"/>
      <c r="DP119" s="501"/>
      <c r="DQ119" s="517" t="s">
        <v>113</v>
      </c>
      <c r="DR119" s="489"/>
      <c r="DS119" s="489"/>
      <c r="DT119" s="489"/>
      <c r="DU119" s="501"/>
      <c r="DV119" s="714" t="s">
        <v>113</v>
      </c>
      <c r="DW119" s="716"/>
      <c r="DX119" s="716"/>
      <c r="DY119" s="716"/>
      <c r="DZ119" s="723"/>
    </row>
    <row r="120" spans="1:130" s="365" customFormat="1" ht="26.25" customHeight="1">
      <c r="A120" s="390"/>
      <c r="B120" s="413"/>
      <c r="C120" s="425" t="s">
        <v>409</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113</v>
      </c>
      <c r="AB120" s="446"/>
      <c r="AC120" s="446"/>
      <c r="AD120" s="446"/>
      <c r="AE120" s="499"/>
      <c r="AF120" s="515" t="s">
        <v>113</v>
      </c>
      <c r="AG120" s="446"/>
      <c r="AH120" s="446"/>
      <c r="AI120" s="446"/>
      <c r="AJ120" s="499"/>
      <c r="AK120" s="515" t="s">
        <v>113</v>
      </c>
      <c r="AL120" s="446"/>
      <c r="AM120" s="446"/>
      <c r="AN120" s="446"/>
      <c r="AO120" s="499"/>
      <c r="AP120" s="539" t="s">
        <v>113</v>
      </c>
      <c r="AQ120" s="547"/>
      <c r="AR120" s="547"/>
      <c r="AS120" s="547"/>
      <c r="AT120" s="557"/>
      <c r="AU120" s="571" t="s">
        <v>319</v>
      </c>
      <c r="AV120" s="580"/>
      <c r="AW120" s="580"/>
      <c r="AX120" s="580"/>
      <c r="AY120" s="591"/>
      <c r="AZ120" s="424" t="s">
        <v>466</v>
      </c>
      <c r="BA120" s="407"/>
      <c r="BB120" s="407"/>
      <c r="BC120" s="407"/>
      <c r="BD120" s="407"/>
      <c r="BE120" s="407"/>
      <c r="BF120" s="407"/>
      <c r="BG120" s="407"/>
      <c r="BH120" s="407"/>
      <c r="BI120" s="407"/>
      <c r="BJ120" s="407"/>
      <c r="BK120" s="407"/>
      <c r="BL120" s="407"/>
      <c r="BM120" s="407"/>
      <c r="BN120" s="407"/>
      <c r="BO120" s="407"/>
      <c r="BP120" s="470"/>
      <c r="BQ120" s="632">
        <v>5528555</v>
      </c>
      <c r="BR120" s="640"/>
      <c r="BS120" s="640"/>
      <c r="BT120" s="640"/>
      <c r="BU120" s="640"/>
      <c r="BV120" s="640">
        <v>5337172</v>
      </c>
      <c r="BW120" s="640"/>
      <c r="BX120" s="640"/>
      <c r="BY120" s="640"/>
      <c r="BZ120" s="640"/>
      <c r="CA120" s="640">
        <v>5204610</v>
      </c>
      <c r="CB120" s="640"/>
      <c r="CC120" s="640"/>
      <c r="CD120" s="640"/>
      <c r="CE120" s="640"/>
      <c r="CF120" s="656">
        <v>90.7</v>
      </c>
      <c r="CG120" s="660"/>
      <c r="CH120" s="660"/>
      <c r="CI120" s="660"/>
      <c r="CJ120" s="660"/>
      <c r="CK120" s="675" t="s">
        <v>192</v>
      </c>
      <c r="CL120" s="685"/>
      <c r="CM120" s="685"/>
      <c r="CN120" s="685"/>
      <c r="CO120" s="688"/>
      <c r="CP120" s="692" t="s">
        <v>61</v>
      </c>
      <c r="CQ120" s="695"/>
      <c r="CR120" s="695"/>
      <c r="CS120" s="695"/>
      <c r="CT120" s="695"/>
      <c r="CU120" s="695"/>
      <c r="CV120" s="695"/>
      <c r="CW120" s="695"/>
      <c r="CX120" s="695"/>
      <c r="CY120" s="695"/>
      <c r="CZ120" s="695"/>
      <c r="DA120" s="695"/>
      <c r="DB120" s="695"/>
      <c r="DC120" s="695"/>
      <c r="DD120" s="695"/>
      <c r="DE120" s="695"/>
      <c r="DF120" s="698"/>
      <c r="DG120" s="632" t="s">
        <v>113</v>
      </c>
      <c r="DH120" s="640"/>
      <c r="DI120" s="640"/>
      <c r="DJ120" s="640"/>
      <c r="DK120" s="640"/>
      <c r="DL120" s="640" t="s">
        <v>113</v>
      </c>
      <c r="DM120" s="640"/>
      <c r="DN120" s="640"/>
      <c r="DO120" s="640"/>
      <c r="DP120" s="640"/>
      <c r="DQ120" s="640">
        <v>2775515</v>
      </c>
      <c r="DR120" s="640"/>
      <c r="DS120" s="640"/>
      <c r="DT120" s="640"/>
      <c r="DU120" s="640"/>
      <c r="DV120" s="712">
        <v>48.4</v>
      </c>
      <c r="DW120" s="712"/>
      <c r="DX120" s="712"/>
      <c r="DY120" s="712"/>
      <c r="DZ120" s="721"/>
    </row>
    <row r="121" spans="1:130" s="365" customFormat="1" ht="26.25" customHeight="1">
      <c r="A121" s="390"/>
      <c r="B121" s="413"/>
      <c r="C121" s="426" t="s">
        <v>467</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113</v>
      </c>
      <c r="AB121" s="446"/>
      <c r="AC121" s="446"/>
      <c r="AD121" s="446"/>
      <c r="AE121" s="499"/>
      <c r="AF121" s="515" t="s">
        <v>113</v>
      </c>
      <c r="AG121" s="446"/>
      <c r="AH121" s="446"/>
      <c r="AI121" s="446"/>
      <c r="AJ121" s="499"/>
      <c r="AK121" s="515" t="s">
        <v>113</v>
      </c>
      <c r="AL121" s="446"/>
      <c r="AM121" s="446"/>
      <c r="AN121" s="446"/>
      <c r="AO121" s="499"/>
      <c r="AP121" s="539" t="s">
        <v>113</v>
      </c>
      <c r="AQ121" s="547"/>
      <c r="AR121" s="547"/>
      <c r="AS121" s="547"/>
      <c r="AT121" s="557"/>
      <c r="AU121" s="572"/>
      <c r="AV121" s="581"/>
      <c r="AW121" s="581"/>
      <c r="AX121" s="581"/>
      <c r="AY121" s="592"/>
      <c r="AZ121" s="425" t="s">
        <v>468</v>
      </c>
      <c r="BA121" s="378"/>
      <c r="BB121" s="378"/>
      <c r="BC121" s="378"/>
      <c r="BD121" s="378"/>
      <c r="BE121" s="378"/>
      <c r="BF121" s="378"/>
      <c r="BG121" s="378"/>
      <c r="BH121" s="378"/>
      <c r="BI121" s="378"/>
      <c r="BJ121" s="378"/>
      <c r="BK121" s="378"/>
      <c r="BL121" s="378"/>
      <c r="BM121" s="378"/>
      <c r="BN121" s="378"/>
      <c r="BO121" s="378"/>
      <c r="BP121" s="472"/>
      <c r="BQ121" s="633">
        <v>80535</v>
      </c>
      <c r="BR121" s="641"/>
      <c r="BS121" s="641"/>
      <c r="BT121" s="641"/>
      <c r="BU121" s="641"/>
      <c r="BV121" s="641">
        <v>63903</v>
      </c>
      <c r="BW121" s="641"/>
      <c r="BX121" s="641"/>
      <c r="BY121" s="641"/>
      <c r="BZ121" s="641"/>
      <c r="CA121" s="641">
        <v>47039</v>
      </c>
      <c r="CB121" s="641"/>
      <c r="CC121" s="641"/>
      <c r="CD121" s="641"/>
      <c r="CE121" s="641"/>
      <c r="CF121" s="657">
        <v>0.8</v>
      </c>
      <c r="CG121" s="661"/>
      <c r="CH121" s="661"/>
      <c r="CI121" s="661"/>
      <c r="CJ121" s="661"/>
      <c r="CK121" s="676"/>
      <c r="CL121" s="686"/>
      <c r="CM121" s="686"/>
      <c r="CN121" s="686"/>
      <c r="CO121" s="689"/>
      <c r="CP121" s="693" t="s">
        <v>429</v>
      </c>
      <c r="CQ121" s="403"/>
      <c r="CR121" s="403"/>
      <c r="CS121" s="403"/>
      <c r="CT121" s="403"/>
      <c r="CU121" s="403"/>
      <c r="CV121" s="403"/>
      <c r="CW121" s="403"/>
      <c r="CX121" s="403"/>
      <c r="CY121" s="403"/>
      <c r="CZ121" s="403"/>
      <c r="DA121" s="403"/>
      <c r="DB121" s="403"/>
      <c r="DC121" s="403"/>
      <c r="DD121" s="403"/>
      <c r="DE121" s="403"/>
      <c r="DF121" s="699"/>
      <c r="DG121" s="633">
        <v>241644</v>
      </c>
      <c r="DH121" s="641"/>
      <c r="DI121" s="641"/>
      <c r="DJ121" s="641"/>
      <c r="DK121" s="641"/>
      <c r="DL121" s="641">
        <v>249813</v>
      </c>
      <c r="DM121" s="641"/>
      <c r="DN121" s="641"/>
      <c r="DO121" s="641"/>
      <c r="DP121" s="641"/>
      <c r="DQ121" s="641">
        <v>333137</v>
      </c>
      <c r="DR121" s="641"/>
      <c r="DS121" s="641"/>
      <c r="DT121" s="641"/>
      <c r="DU121" s="641"/>
      <c r="DV121" s="713">
        <v>5.8</v>
      </c>
      <c r="DW121" s="713"/>
      <c r="DX121" s="713"/>
      <c r="DY121" s="713"/>
      <c r="DZ121" s="722"/>
    </row>
    <row r="122" spans="1:130" s="365" customFormat="1" ht="26.25" customHeight="1">
      <c r="A122" s="390"/>
      <c r="B122" s="413"/>
      <c r="C122" s="425" t="s">
        <v>97</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113</v>
      </c>
      <c r="AB122" s="446"/>
      <c r="AC122" s="446"/>
      <c r="AD122" s="446"/>
      <c r="AE122" s="499"/>
      <c r="AF122" s="515" t="s">
        <v>113</v>
      </c>
      <c r="AG122" s="446"/>
      <c r="AH122" s="446"/>
      <c r="AI122" s="446"/>
      <c r="AJ122" s="499"/>
      <c r="AK122" s="515" t="s">
        <v>113</v>
      </c>
      <c r="AL122" s="446"/>
      <c r="AM122" s="446"/>
      <c r="AN122" s="446"/>
      <c r="AO122" s="499"/>
      <c r="AP122" s="539" t="s">
        <v>113</v>
      </c>
      <c r="AQ122" s="547"/>
      <c r="AR122" s="547"/>
      <c r="AS122" s="547"/>
      <c r="AT122" s="557"/>
      <c r="AU122" s="572"/>
      <c r="AV122" s="581"/>
      <c r="AW122" s="581"/>
      <c r="AX122" s="581"/>
      <c r="AY122" s="592"/>
      <c r="AZ122" s="427" t="s">
        <v>469</v>
      </c>
      <c r="BA122" s="423"/>
      <c r="BB122" s="423"/>
      <c r="BC122" s="423"/>
      <c r="BD122" s="423"/>
      <c r="BE122" s="423"/>
      <c r="BF122" s="423"/>
      <c r="BG122" s="423"/>
      <c r="BH122" s="423"/>
      <c r="BI122" s="423"/>
      <c r="BJ122" s="423"/>
      <c r="BK122" s="423"/>
      <c r="BL122" s="423"/>
      <c r="BM122" s="423"/>
      <c r="BN122" s="423"/>
      <c r="BO122" s="423"/>
      <c r="BP122" s="473"/>
      <c r="BQ122" s="634">
        <v>9548968</v>
      </c>
      <c r="BR122" s="642"/>
      <c r="BS122" s="642"/>
      <c r="BT122" s="642"/>
      <c r="BU122" s="642"/>
      <c r="BV122" s="642">
        <v>9147444</v>
      </c>
      <c r="BW122" s="642"/>
      <c r="BX122" s="642"/>
      <c r="BY122" s="642"/>
      <c r="BZ122" s="642"/>
      <c r="CA122" s="642">
        <v>8389265</v>
      </c>
      <c r="CB122" s="642"/>
      <c r="CC122" s="642"/>
      <c r="CD122" s="642"/>
      <c r="CE122" s="642"/>
      <c r="CF122" s="658">
        <v>146.30000000000001</v>
      </c>
      <c r="CG122" s="662"/>
      <c r="CH122" s="662"/>
      <c r="CI122" s="662"/>
      <c r="CJ122" s="662"/>
      <c r="CK122" s="676"/>
      <c r="CL122" s="686"/>
      <c r="CM122" s="686"/>
      <c r="CN122" s="686"/>
      <c r="CO122" s="689"/>
      <c r="CP122" s="693" t="s">
        <v>435</v>
      </c>
      <c r="CQ122" s="403"/>
      <c r="CR122" s="403"/>
      <c r="CS122" s="403"/>
      <c r="CT122" s="403"/>
      <c r="CU122" s="403"/>
      <c r="CV122" s="403"/>
      <c r="CW122" s="403"/>
      <c r="CX122" s="403"/>
      <c r="CY122" s="403"/>
      <c r="CZ122" s="403"/>
      <c r="DA122" s="403"/>
      <c r="DB122" s="403"/>
      <c r="DC122" s="403"/>
      <c r="DD122" s="403"/>
      <c r="DE122" s="403"/>
      <c r="DF122" s="699"/>
      <c r="DG122" s="633" t="s">
        <v>113</v>
      </c>
      <c r="DH122" s="641"/>
      <c r="DI122" s="641"/>
      <c r="DJ122" s="641"/>
      <c r="DK122" s="641"/>
      <c r="DL122" s="641" t="s">
        <v>113</v>
      </c>
      <c r="DM122" s="641"/>
      <c r="DN122" s="641"/>
      <c r="DO122" s="641"/>
      <c r="DP122" s="641"/>
      <c r="DQ122" s="641" t="s">
        <v>113</v>
      </c>
      <c r="DR122" s="641"/>
      <c r="DS122" s="641"/>
      <c r="DT122" s="641"/>
      <c r="DU122" s="641"/>
      <c r="DV122" s="713" t="s">
        <v>113</v>
      </c>
      <c r="DW122" s="713"/>
      <c r="DX122" s="713"/>
      <c r="DY122" s="713"/>
      <c r="DZ122" s="722"/>
    </row>
    <row r="123" spans="1:130" s="365" customFormat="1" ht="26.25" customHeight="1">
      <c r="A123" s="390"/>
      <c r="B123" s="413"/>
      <c r="C123" s="425" t="s">
        <v>461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113</v>
      </c>
      <c r="AB123" s="446"/>
      <c r="AC123" s="446"/>
      <c r="AD123" s="446"/>
      <c r="AE123" s="499"/>
      <c r="AF123" s="515" t="s">
        <v>113</v>
      </c>
      <c r="AG123" s="446"/>
      <c r="AH123" s="446"/>
      <c r="AI123" s="446"/>
      <c r="AJ123" s="499"/>
      <c r="AK123" s="515" t="s">
        <v>113</v>
      </c>
      <c r="AL123" s="446"/>
      <c r="AM123" s="446"/>
      <c r="AN123" s="446"/>
      <c r="AO123" s="499"/>
      <c r="AP123" s="539" t="s">
        <v>113</v>
      </c>
      <c r="AQ123" s="547"/>
      <c r="AR123" s="547"/>
      <c r="AS123" s="547"/>
      <c r="AT123" s="557"/>
      <c r="AU123" s="573"/>
      <c r="AV123" s="582"/>
      <c r="AW123" s="582"/>
      <c r="AX123" s="582"/>
      <c r="AY123" s="582"/>
      <c r="AZ123" s="603" t="s">
        <v>137</v>
      </c>
      <c r="BA123" s="603"/>
      <c r="BB123" s="603"/>
      <c r="BC123" s="603"/>
      <c r="BD123" s="603"/>
      <c r="BE123" s="603"/>
      <c r="BF123" s="603"/>
      <c r="BG123" s="603"/>
      <c r="BH123" s="603"/>
      <c r="BI123" s="603"/>
      <c r="BJ123" s="603"/>
      <c r="BK123" s="603"/>
      <c r="BL123" s="603"/>
      <c r="BM123" s="603"/>
      <c r="BN123" s="603"/>
      <c r="BO123" s="468" t="s">
        <v>470</v>
      </c>
      <c r="BP123" s="629"/>
      <c r="BQ123" s="635">
        <v>15158058</v>
      </c>
      <c r="BR123" s="643"/>
      <c r="BS123" s="643"/>
      <c r="BT123" s="643"/>
      <c r="BU123" s="643"/>
      <c r="BV123" s="643">
        <v>14548519</v>
      </c>
      <c r="BW123" s="643"/>
      <c r="BX123" s="643"/>
      <c r="BY123" s="643"/>
      <c r="BZ123" s="643"/>
      <c r="CA123" s="643">
        <v>13640914</v>
      </c>
      <c r="CB123" s="643"/>
      <c r="CC123" s="643"/>
      <c r="CD123" s="643"/>
      <c r="CE123" s="643"/>
      <c r="CF123" s="544"/>
      <c r="CG123" s="552"/>
      <c r="CH123" s="552"/>
      <c r="CI123" s="552"/>
      <c r="CJ123" s="669"/>
      <c r="CK123" s="676"/>
      <c r="CL123" s="686"/>
      <c r="CM123" s="686"/>
      <c r="CN123" s="686"/>
      <c r="CO123" s="689"/>
      <c r="CP123" s="693" t="s">
        <v>27</v>
      </c>
      <c r="CQ123" s="403"/>
      <c r="CR123" s="403"/>
      <c r="CS123" s="403"/>
      <c r="CT123" s="403"/>
      <c r="CU123" s="403"/>
      <c r="CV123" s="403"/>
      <c r="CW123" s="403"/>
      <c r="CX123" s="403"/>
      <c r="CY123" s="403"/>
      <c r="CZ123" s="403"/>
      <c r="DA123" s="403"/>
      <c r="DB123" s="403"/>
      <c r="DC123" s="403"/>
      <c r="DD123" s="403"/>
      <c r="DE123" s="403"/>
      <c r="DF123" s="699"/>
      <c r="DG123" s="482" t="s">
        <v>113</v>
      </c>
      <c r="DH123" s="446"/>
      <c r="DI123" s="446"/>
      <c r="DJ123" s="446"/>
      <c r="DK123" s="499"/>
      <c r="DL123" s="515" t="s">
        <v>113</v>
      </c>
      <c r="DM123" s="446"/>
      <c r="DN123" s="446"/>
      <c r="DO123" s="446"/>
      <c r="DP123" s="499"/>
      <c r="DQ123" s="515" t="s">
        <v>113</v>
      </c>
      <c r="DR123" s="446"/>
      <c r="DS123" s="446"/>
      <c r="DT123" s="446"/>
      <c r="DU123" s="499"/>
      <c r="DV123" s="539" t="s">
        <v>113</v>
      </c>
      <c r="DW123" s="547"/>
      <c r="DX123" s="547"/>
      <c r="DY123" s="547"/>
      <c r="DZ123" s="557"/>
    </row>
    <row r="124" spans="1:130" s="365" customFormat="1" ht="26.25" customHeight="1">
      <c r="A124" s="390"/>
      <c r="B124" s="413"/>
      <c r="C124" s="425" t="s">
        <v>380</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113</v>
      </c>
      <c r="AB124" s="446"/>
      <c r="AC124" s="446"/>
      <c r="AD124" s="446"/>
      <c r="AE124" s="499"/>
      <c r="AF124" s="515" t="s">
        <v>113</v>
      </c>
      <c r="AG124" s="446"/>
      <c r="AH124" s="446"/>
      <c r="AI124" s="446"/>
      <c r="AJ124" s="499"/>
      <c r="AK124" s="515" t="s">
        <v>113</v>
      </c>
      <c r="AL124" s="446"/>
      <c r="AM124" s="446"/>
      <c r="AN124" s="446"/>
      <c r="AO124" s="499"/>
      <c r="AP124" s="539" t="s">
        <v>113</v>
      </c>
      <c r="AQ124" s="547"/>
      <c r="AR124" s="547"/>
      <c r="AS124" s="547"/>
      <c r="AT124" s="557"/>
      <c r="AU124" s="574" t="s">
        <v>170</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113</v>
      </c>
      <c r="BR124" s="644"/>
      <c r="BS124" s="644"/>
      <c r="BT124" s="644"/>
      <c r="BU124" s="644"/>
      <c r="BV124" s="644" t="s">
        <v>113</v>
      </c>
      <c r="BW124" s="644"/>
      <c r="BX124" s="644"/>
      <c r="BY124" s="644"/>
      <c r="BZ124" s="644"/>
      <c r="CA124" s="644" t="s">
        <v>113</v>
      </c>
      <c r="CB124" s="644"/>
      <c r="CC124" s="644"/>
      <c r="CD124" s="644"/>
      <c r="CE124" s="644"/>
      <c r="CF124" s="545"/>
      <c r="CG124" s="553"/>
      <c r="CH124" s="553"/>
      <c r="CI124" s="553"/>
      <c r="CJ124" s="670"/>
      <c r="CK124" s="677"/>
      <c r="CL124" s="677"/>
      <c r="CM124" s="677"/>
      <c r="CN124" s="677"/>
      <c r="CO124" s="690"/>
      <c r="CP124" s="693" t="s">
        <v>403</v>
      </c>
      <c r="CQ124" s="403"/>
      <c r="CR124" s="403"/>
      <c r="CS124" s="403"/>
      <c r="CT124" s="403"/>
      <c r="CU124" s="403"/>
      <c r="CV124" s="403"/>
      <c r="CW124" s="403"/>
      <c r="CX124" s="403"/>
      <c r="CY124" s="403"/>
      <c r="CZ124" s="403"/>
      <c r="DA124" s="403"/>
      <c r="DB124" s="403"/>
      <c r="DC124" s="403"/>
      <c r="DD124" s="403"/>
      <c r="DE124" s="403"/>
      <c r="DF124" s="699"/>
      <c r="DG124" s="484">
        <v>3669793</v>
      </c>
      <c r="DH124" s="489"/>
      <c r="DI124" s="489"/>
      <c r="DJ124" s="489"/>
      <c r="DK124" s="501"/>
      <c r="DL124" s="517">
        <v>3260383</v>
      </c>
      <c r="DM124" s="489"/>
      <c r="DN124" s="489"/>
      <c r="DO124" s="489"/>
      <c r="DP124" s="501"/>
      <c r="DQ124" s="517" t="s">
        <v>113</v>
      </c>
      <c r="DR124" s="489"/>
      <c r="DS124" s="489"/>
      <c r="DT124" s="489"/>
      <c r="DU124" s="501"/>
      <c r="DV124" s="714" t="s">
        <v>113</v>
      </c>
      <c r="DW124" s="716"/>
      <c r="DX124" s="716"/>
      <c r="DY124" s="716"/>
      <c r="DZ124" s="723"/>
    </row>
    <row r="125" spans="1:130" s="365" customFormat="1" ht="26.25" customHeight="1">
      <c r="A125" s="390"/>
      <c r="B125" s="413"/>
      <c r="C125" s="425" t="s">
        <v>8</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113</v>
      </c>
      <c r="AB125" s="446"/>
      <c r="AC125" s="446"/>
      <c r="AD125" s="446"/>
      <c r="AE125" s="499"/>
      <c r="AF125" s="515" t="s">
        <v>113</v>
      </c>
      <c r="AG125" s="446"/>
      <c r="AH125" s="446"/>
      <c r="AI125" s="446"/>
      <c r="AJ125" s="499"/>
      <c r="AK125" s="515" t="s">
        <v>113</v>
      </c>
      <c r="AL125" s="446"/>
      <c r="AM125" s="446"/>
      <c r="AN125" s="446"/>
      <c r="AO125" s="499"/>
      <c r="AP125" s="539" t="s">
        <v>113</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374</v>
      </c>
      <c r="CL125" s="685"/>
      <c r="CM125" s="685"/>
      <c r="CN125" s="685"/>
      <c r="CO125" s="688"/>
      <c r="CP125" s="424" t="s">
        <v>128</v>
      </c>
      <c r="CQ125" s="407"/>
      <c r="CR125" s="407"/>
      <c r="CS125" s="407"/>
      <c r="CT125" s="407"/>
      <c r="CU125" s="407"/>
      <c r="CV125" s="407"/>
      <c r="CW125" s="407"/>
      <c r="CX125" s="407"/>
      <c r="CY125" s="407"/>
      <c r="CZ125" s="407"/>
      <c r="DA125" s="407"/>
      <c r="DB125" s="407"/>
      <c r="DC125" s="407"/>
      <c r="DD125" s="407"/>
      <c r="DE125" s="407"/>
      <c r="DF125" s="470"/>
      <c r="DG125" s="632" t="s">
        <v>113</v>
      </c>
      <c r="DH125" s="640"/>
      <c r="DI125" s="640"/>
      <c r="DJ125" s="640"/>
      <c r="DK125" s="640"/>
      <c r="DL125" s="640" t="s">
        <v>113</v>
      </c>
      <c r="DM125" s="640"/>
      <c r="DN125" s="640"/>
      <c r="DO125" s="640"/>
      <c r="DP125" s="640"/>
      <c r="DQ125" s="640" t="s">
        <v>113</v>
      </c>
      <c r="DR125" s="640"/>
      <c r="DS125" s="640"/>
      <c r="DT125" s="640"/>
      <c r="DU125" s="640"/>
      <c r="DV125" s="712" t="s">
        <v>113</v>
      </c>
      <c r="DW125" s="712"/>
      <c r="DX125" s="712"/>
      <c r="DY125" s="712"/>
      <c r="DZ125" s="721"/>
    </row>
    <row r="126" spans="1:130" s="365" customFormat="1" ht="26.25" customHeight="1">
      <c r="A126" s="390"/>
      <c r="B126" s="413"/>
      <c r="C126" s="425" t="s">
        <v>465</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113</v>
      </c>
      <c r="AB126" s="446"/>
      <c r="AC126" s="446"/>
      <c r="AD126" s="446"/>
      <c r="AE126" s="499"/>
      <c r="AF126" s="515" t="s">
        <v>113</v>
      </c>
      <c r="AG126" s="446"/>
      <c r="AH126" s="446"/>
      <c r="AI126" s="446"/>
      <c r="AJ126" s="499"/>
      <c r="AK126" s="515" t="s">
        <v>113</v>
      </c>
      <c r="AL126" s="446"/>
      <c r="AM126" s="446"/>
      <c r="AN126" s="446"/>
      <c r="AO126" s="499"/>
      <c r="AP126" s="539" t="s">
        <v>113</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471</v>
      </c>
      <c r="CQ126" s="378"/>
      <c r="CR126" s="378"/>
      <c r="CS126" s="378"/>
      <c r="CT126" s="378"/>
      <c r="CU126" s="378"/>
      <c r="CV126" s="378"/>
      <c r="CW126" s="378"/>
      <c r="CX126" s="378"/>
      <c r="CY126" s="378"/>
      <c r="CZ126" s="378"/>
      <c r="DA126" s="378"/>
      <c r="DB126" s="378"/>
      <c r="DC126" s="378"/>
      <c r="DD126" s="378"/>
      <c r="DE126" s="378"/>
      <c r="DF126" s="472"/>
      <c r="DG126" s="633" t="s">
        <v>113</v>
      </c>
      <c r="DH126" s="641"/>
      <c r="DI126" s="641"/>
      <c r="DJ126" s="641"/>
      <c r="DK126" s="641"/>
      <c r="DL126" s="641" t="s">
        <v>113</v>
      </c>
      <c r="DM126" s="641"/>
      <c r="DN126" s="641"/>
      <c r="DO126" s="641"/>
      <c r="DP126" s="641"/>
      <c r="DQ126" s="641" t="s">
        <v>113</v>
      </c>
      <c r="DR126" s="641"/>
      <c r="DS126" s="641"/>
      <c r="DT126" s="641"/>
      <c r="DU126" s="641"/>
      <c r="DV126" s="713" t="s">
        <v>113</v>
      </c>
      <c r="DW126" s="713"/>
      <c r="DX126" s="713"/>
      <c r="DY126" s="713"/>
      <c r="DZ126" s="722"/>
    </row>
    <row r="127" spans="1:130" s="365" customFormat="1" ht="26.25" customHeight="1">
      <c r="A127" s="391"/>
      <c r="B127" s="414"/>
      <c r="C127" s="427" t="s">
        <v>218</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113</v>
      </c>
      <c r="AB127" s="446"/>
      <c r="AC127" s="446"/>
      <c r="AD127" s="446"/>
      <c r="AE127" s="499"/>
      <c r="AF127" s="515" t="s">
        <v>113</v>
      </c>
      <c r="AG127" s="446"/>
      <c r="AH127" s="446"/>
      <c r="AI127" s="446"/>
      <c r="AJ127" s="499"/>
      <c r="AK127" s="515" t="s">
        <v>113</v>
      </c>
      <c r="AL127" s="446"/>
      <c r="AM127" s="446"/>
      <c r="AN127" s="446"/>
      <c r="AO127" s="499"/>
      <c r="AP127" s="539" t="s">
        <v>113</v>
      </c>
      <c r="AQ127" s="547"/>
      <c r="AR127" s="547"/>
      <c r="AS127" s="547"/>
      <c r="AT127" s="557"/>
      <c r="AU127" s="378"/>
      <c r="AV127" s="378"/>
      <c r="AW127" s="378"/>
      <c r="AX127" s="584" t="s">
        <v>331</v>
      </c>
      <c r="AY127" s="593"/>
      <c r="AZ127" s="593"/>
      <c r="BA127" s="593"/>
      <c r="BB127" s="593"/>
      <c r="BC127" s="593"/>
      <c r="BD127" s="593"/>
      <c r="BE127" s="610"/>
      <c r="BF127" s="612" t="s">
        <v>399</v>
      </c>
      <c r="BG127" s="593"/>
      <c r="BH127" s="593"/>
      <c r="BI127" s="593"/>
      <c r="BJ127" s="593"/>
      <c r="BK127" s="593"/>
      <c r="BL127" s="610"/>
      <c r="BM127" s="612" t="s">
        <v>366</v>
      </c>
      <c r="BN127" s="593"/>
      <c r="BO127" s="593"/>
      <c r="BP127" s="593"/>
      <c r="BQ127" s="593"/>
      <c r="BR127" s="593"/>
      <c r="BS127" s="610"/>
      <c r="BT127" s="612" t="s">
        <v>162</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275</v>
      </c>
      <c r="CQ127" s="378"/>
      <c r="CR127" s="378"/>
      <c r="CS127" s="378"/>
      <c r="CT127" s="378"/>
      <c r="CU127" s="378"/>
      <c r="CV127" s="378"/>
      <c r="CW127" s="378"/>
      <c r="CX127" s="378"/>
      <c r="CY127" s="378"/>
      <c r="CZ127" s="378"/>
      <c r="DA127" s="378"/>
      <c r="DB127" s="378"/>
      <c r="DC127" s="378"/>
      <c r="DD127" s="378"/>
      <c r="DE127" s="378"/>
      <c r="DF127" s="472"/>
      <c r="DG127" s="633" t="s">
        <v>113</v>
      </c>
      <c r="DH127" s="641"/>
      <c r="DI127" s="641"/>
      <c r="DJ127" s="641"/>
      <c r="DK127" s="641"/>
      <c r="DL127" s="641" t="s">
        <v>113</v>
      </c>
      <c r="DM127" s="641"/>
      <c r="DN127" s="641"/>
      <c r="DO127" s="641"/>
      <c r="DP127" s="641"/>
      <c r="DQ127" s="641" t="s">
        <v>113</v>
      </c>
      <c r="DR127" s="641"/>
      <c r="DS127" s="641"/>
      <c r="DT127" s="641"/>
      <c r="DU127" s="641"/>
      <c r="DV127" s="713" t="s">
        <v>113</v>
      </c>
      <c r="DW127" s="713"/>
      <c r="DX127" s="713"/>
      <c r="DY127" s="713"/>
      <c r="DZ127" s="722"/>
    </row>
    <row r="128" spans="1:130" s="365" customFormat="1" ht="26.25" customHeight="1">
      <c r="A128" s="392" t="s">
        <v>472</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473</v>
      </c>
      <c r="X128" s="463"/>
      <c r="Y128" s="463"/>
      <c r="Z128" s="475"/>
      <c r="AA128" s="481">
        <v>26358</v>
      </c>
      <c r="AB128" s="487"/>
      <c r="AC128" s="487"/>
      <c r="AD128" s="487"/>
      <c r="AE128" s="498"/>
      <c r="AF128" s="514">
        <v>23595</v>
      </c>
      <c r="AG128" s="487"/>
      <c r="AH128" s="487"/>
      <c r="AI128" s="487"/>
      <c r="AJ128" s="498"/>
      <c r="AK128" s="514">
        <v>38266</v>
      </c>
      <c r="AL128" s="487"/>
      <c r="AM128" s="487"/>
      <c r="AN128" s="487"/>
      <c r="AO128" s="498"/>
      <c r="AP128" s="541"/>
      <c r="AQ128" s="549"/>
      <c r="AR128" s="549"/>
      <c r="AS128" s="549"/>
      <c r="AT128" s="559"/>
      <c r="AU128" s="378"/>
      <c r="AV128" s="378"/>
      <c r="AW128" s="378"/>
      <c r="AX128" s="384" t="s">
        <v>474</v>
      </c>
      <c r="AY128" s="407"/>
      <c r="AZ128" s="407"/>
      <c r="BA128" s="407"/>
      <c r="BB128" s="407"/>
      <c r="BC128" s="407"/>
      <c r="BD128" s="407"/>
      <c r="BE128" s="470"/>
      <c r="BF128" s="613" t="s">
        <v>113</v>
      </c>
      <c r="BG128" s="617"/>
      <c r="BH128" s="617"/>
      <c r="BI128" s="617"/>
      <c r="BJ128" s="617"/>
      <c r="BK128" s="617"/>
      <c r="BL128" s="623"/>
      <c r="BM128" s="613">
        <v>14.06</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167</v>
      </c>
      <c r="CQ128" s="381"/>
      <c r="CR128" s="381"/>
      <c r="CS128" s="381"/>
      <c r="CT128" s="381"/>
      <c r="CU128" s="381"/>
      <c r="CV128" s="381"/>
      <c r="CW128" s="381"/>
      <c r="CX128" s="381"/>
      <c r="CY128" s="381"/>
      <c r="CZ128" s="381"/>
      <c r="DA128" s="381"/>
      <c r="DB128" s="381"/>
      <c r="DC128" s="381"/>
      <c r="DD128" s="381"/>
      <c r="DE128" s="381"/>
      <c r="DF128" s="611"/>
      <c r="DG128" s="702" t="s">
        <v>113</v>
      </c>
      <c r="DH128" s="705"/>
      <c r="DI128" s="705"/>
      <c r="DJ128" s="705"/>
      <c r="DK128" s="705"/>
      <c r="DL128" s="705" t="s">
        <v>113</v>
      </c>
      <c r="DM128" s="705"/>
      <c r="DN128" s="705"/>
      <c r="DO128" s="705"/>
      <c r="DP128" s="705"/>
      <c r="DQ128" s="705" t="s">
        <v>113</v>
      </c>
      <c r="DR128" s="705"/>
      <c r="DS128" s="705"/>
      <c r="DT128" s="705"/>
      <c r="DU128" s="705"/>
      <c r="DV128" s="715" t="s">
        <v>113</v>
      </c>
      <c r="DW128" s="715"/>
      <c r="DX128" s="715"/>
      <c r="DY128" s="715"/>
      <c r="DZ128" s="724"/>
    </row>
    <row r="129" spans="1:131" s="365" customFormat="1" ht="26.25" customHeight="1">
      <c r="A129" s="385" t="s">
        <v>99</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181</v>
      </c>
      <c r="X129" s="466"/>
      <c r="Y129" s="466"/>
      <c r="Z129" s="476"/>
      <c r="AA129" s="482">
        <v>7006127</v>
      </c>
      <c r="AB129" s="446"/>
      <c r="AC129" s="446"/>
      <c r="AD129" s="446"/>
      <c r="AE129" s="499"/>
      <c r="AF129" s="515">
        <v>6926449</v>
      </c>
      <c r="AG129" s="446"/>
      <c r="AH129" s="446"/>
      <c r="AI129" s="446"/>
      <c r="AJ129" s="499"/>
      <c r="AK129" s="515">
        <v>6957131</v>
      </c>
      <c r="AL129" s="446"/>
      <c r="AM129" s="446"/>
      <c r="AN129" s="446"/>
      <c r="AO129" s="499"/>
      <c r="AP129" s="542"/>
      <c r="AQ129" s="550"/>
      <c r="AR129" s="550"/>
      <c r="AS129" s="550"/>
      <c r="AT129" s="560"/>
      <c r="AU129" s="576"/>
      <c r="AV129" s="576"/>
      <c r="AW129" s="576"/>
      <c r="AX129" s="585" t="s">
        <v>169</v>
      </c>
      <c r="AY129" s="378"/>
      <c r="AZ129" s="378"/>
      <c r="BA129" s="378"/>
      <c r="BB129" s="378"/>
      <c r="BC129" s="378"/>
      <c r="BD129" s="378"/>
      <c r="BE129" s="472"/>
      <c r="BF129" s="614" t="s">
        <v>113</v>
      </c>
      <c r="BG129" s="618"/>
      <c r="BH129" s="618"/>
      <c r="BI129" s="618"/>
      <c r="BJ129" s="618"/>
      <c r="BK129" s="618"/>
      <c r="BL129" s="624"/>
      <c r="BM129" s="614">
        <v>19.059999999999999</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138</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20</v>
      </c>
      <c r="X130" s="466"/>
      <c r="Y130" s="466"/>
      <c r="Z130" s="476"/>
      <c r="AA130" s="482">
        <v>1362004</v>
      </c>
      <c r="AB130" s="446"/>
      <c r="AC130" s="446"/>
      <c r="AD130" s="446"/>
      <c r="AE130" s="499"/>
      <c r="AF130" s="515">
        <v>1318688</v>
      </c>
      <c r="AG130" s="446"/>
      <c r="AH130" s="446"/>
      <c r="AI130" s="446"/>
      <c r="AJ130" s="499"/>
      <c r="AK130" s="515">
        <v>1221284</v>
      </c>
      <c r="AL130" s="446"/>
      <c r="AM130" s="446"/>
      <c r="AN130" s="446"/>
      <c r="AO130" s="499"/>
      <c r="AP130" s="542"/>
      <c r="AQ130" s="550"/>
      <c r="AR130" s="550"/>
      <c r="AS130" s="550"/>
      <c r="AT130" s="560"/>
      <c r="AU130" s="576"/>
      <c r="AV130" s="576"/>
      <c r="AW130" s="576"/>
      <c r="AX130" s="585" t="s">
        <v>424</v>
      </c>
      <c r="AY130" s="378"/>
      <c r="AZ130" s="378"/>
      <c r="BA130" s="378"/>
      <c r="BB130" s="378"/>
      <c r="BC130" s="378"/>
      <c r="BD130" s="378"/>
      <c r="BE130" s="472"/>
      <c r="BF130" s="615">
        <v>9.8000000000000007</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26</v>
      </c>
      <c r="X131" s="467"/>
      <c r="Y131" s="467"/>
      <c r="Z131" s="477"/>
      <c r="AA131" s="484">
        <v>5644123</v>
      </c>
      <c r="AB131" s="489"/>
      <c r="AC131" s="489"/>
      <c r="AD131" s="489"/>
      <c r="AE131" s="501"/>
      <c r="AF131" s="517">
        <v>5607761</v>
      </c>
      <c r="AG131" s="489"/>
      <c r="AH131" s="489"/>
      <c r="AI131" s="489"/>
      <c r="AJ131" s="501"/>
      <c r="AK131" s="517">
        <v>5735847</v>
      </c>
      <c r="AL131" s="489"/>
      <c r="AM131" s="489"/>
      <c r="AN131" s="489"/>
      <c r="AO131" s="501"/>
      <c r="AP131" s="543"/>
      <c r="AQ131" s="551"/>
      <c r="AR131" s="551"/>
      <c r="AS131" s="551"/>
      <c r="AT131" s="561"/>
      <c r="AU131" s="576"/>
      <c r="AV131" s="576"/>
      <c r="AW131" s="576"/>
      <c r="AX131" s="586" t="s">
        <v>476</v>
      </c>
      <c r="AY131" s="381"/>
      <c r="AZ131" s="381"/>
      <c r="BA131" s="381"/>
      <c r="BB131" s="381"/>
      <c r="BC131" s="381"/>
      <c r="BD131" s="381"/>
      <c r="BE131" s="611"/>
      <c r="BF131" s="616" t="s">
        <v>113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477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475</v>
      </c>
      <c r="W132" s="462"/>
      <c r="X132" s="462"/>
      <c r="Y132" s="462"/>
      <c r="Z132" s="478"/>
      <c r="AA132" s="485">
        <v>10.28891468</v>
      </c>
      <c r="AB132" s="490"/>
      <c r="AC132" s="490"/>
      <c r="AD132" s="490"/>
      <c r="AE132" s="502"/>
      <c r="AF132" s="518">
        <v>10.69544512</v>
      </c>
      <c r="AG132" s="490"/>
      <c r="AH132" s="490"/>
      <c r="AI132" s="490"/>
      <c r="AJ132" s="502"/>
      <c r="AK132" s="518">
        <v>8.5297428610000008</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309</v>
      </c>
      <c r="W133" s="404"/>
      <c r="X133" s="404"/>
      <c r="Y133" s="404"/>
      <c r="Z133" s="479"/>
      <c r="AA133" s="486">
        <v>9.9</v>
      </c>
      <c r="AB133" s="491"/>
      <c r="AC133" s="491"/>
      <c r="AD133" s="491"/>
      <c r="AE133" s="503"/>
      <c r="AF133" s="486">
        <v>10.199999999999999</v>
      </c>
      <c r="AG133" s="491"/>
      <c r="AH133" s="491"/>
      <c r="AI133" s="491"/>
      <c r="AJ133" s="503"/>
      <c r="AK133" s="486">
        <v>9.8000000000000007</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i9ZZi6WE6La9JTniK8IeI3uVzR60nnRg5E47eO/Fm8sZrozxDlMXE5sVBUAxiAKSKdmIKP2wYtIFKMOBZe8ZdQ==" saltValue="A7wZscGI5QkVdTCSgRH86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9" scale="27" fitToWidth="1" fitToHeight="1"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39</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PN93orZAjS9uWnS5eszAOofGlo/JKFYWnS6FJkzPkTanuryIkjHhqWN5J7XmIh04bUA8LDu9w38dbho51bNF7w==" saltValue="KOGw2pqRYb9OzqhfE45ZoA==" spinCount="100000" sheet="1" objects="1" scenarios="1"/>
  <phoneticPr fontId="6"/>
  <printOptions horizontalCentered="1" verticalCentered="1"/>
  <pageMargins left="0" right="0" top="0" bottom="0" header="0" footer="0"/>
  <pageSetup paperSize="9" scale="46"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6o+JwLqWrUdJXzOuSerDVIxQr58dUCZsxyE/NEe622reSlL/76JE2InnPAyvgHmaY2tvC0q3qHo8ZLLLXi7upQ==" saltValue="1j4dXabdV1gubI6SybqevQ==" spinCount="100000" sheet="1" objects="1" scenarios="1"/>
  <phoneticPr fontId="6"/>
  <printOptions horizontalCentered="1" verticalCentered="1"/>
  <pageMargins left="0" right="0" top="0" bottom="0" header="0" footer="0"/>
  <pageSetup paperSize="9" scale="49" fitToWidth="1" fitToHeight="1" orientation="landscape" usePrinterDefaults="1"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829"/>
      <c r="AT1" s="829"/>
    </row>
    <row r="2" spans="1:46">
      <c r="AS2" s="829"/>
      <c r="AT2" s="829"/>
    </row>
    <row r="3" spans="1:46">
      <c r="AS3" s="829"/>
      <c r="AT3" s="829"/>
    </row>
    <row r="4" spans="1:46">
      <c r="AS4" s="829"/>
      <c r="AT4" s="829"/>
    </row>
    <row r="5" spans="1:46" ht="17.25">
      <c r="A5" s="730" t="s">
        <v>478</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c r="A6" s="728"/>
      <c r="AK6" s="729" t="s">
        <v>479</v>
      </c>
      <c r="AL6" s="729"/>
      <c r="AM6" s="729"/>
      <c r="AN6" s="729"/>
    </row>
    <row r="7" spans="1:46" ht="13.5" customHeight="1">
      <c r="A7" s="728"/>
      <c r="AK7" s="740"/>
      <c r="AL7" s="753"/>
      <c r="AM7" s="753"/>
      <c r="AN7" s="770"/>
      <c r="AO7" s="783" t="s">
        <v>480</v>
      </c>
      <c r="AP7" s="795"/>
      <c r="AQ7" s="806" t="s">
        <v>297</v>
      </c>
      <c r="AR7" s="820"/>
    </row>
    <row r="8" spans="1:46">
      <c r="A8" s="728"/>
      <c r="AK8" s="741"/>
      <c r="AL8" s="754"/>
      <c r="AM8" s="754"/>
      <c r="AN8" s="771"/>
      <c r="AO8" s="784"/>
      <c r="AP8" s="796" t="s">
        <v>65</v>
      </c>
      <c r="AQ8" s="807" t="s">
        <v>295</v>
      </c>
      <c r="AR8" s="821" t="s">
        <v>120</v>
      </c>
    </row>
    <row r="9" spans="1:46">
      <c r="A9" s="728"/>
      <c r="AK9" s="742" t="s">
        <v>48</v>
      </c>
      <c r="AL9" s="755"/>
      <c r="AM9" s="755"/>
      <c r="AN9" s="772"/>
      <c r="AO9" s="785">
        <v>2454190</v>
      </c>
      <c r="AP9" s="785">
        <v>165981</v>
      </c>
      <c r="AQ9" s="808">
        <v>138750</v>
      </c>
      <c r="AR9" s="822">
        <v>19.600000000000001</v>
      </c>
    </row>
    <row r="10" spans="1:46" ht="13.5" customHeight="1">
      <c r="A10" s="728"/>
      <c r="AK10" s="742" t="s">
        <v>281</v>
      </c>
      <c r="AL10" s="755"/>
      <c r="AM10" s="755"/>
      <c r="AN10" s="772"/>
      <c r="AO10" s="786">
        <v>194431</v>
      </c>
      <c r="AP10" s="786">
        <v>13150</v>
      </c>
      <c r="AQ10" s="809">
        <v>15826</v>
      </c>
      <c r="AR10" s="823">
        <v>-16.899999999999999</v>
      </c>
    </row>
    <row r="11" spans="1:46" ht="13.5" customHeight="1">
      <c r="A11" s="728"/>
      <c r="AK11" s="742" t="s">
        <v>481</v>
      </c>
      <c r="AL11" s="755"/>
      <c r="AM11" s="755"/>
      <c r="AN11" s="772"/>
      <c r="AO11" s="786">
        <v>25113</v>
      </c>
      <c r="AP11" s="786">
        <v>1698</v>
      </c>
      <c r="AQ11" s="809">
        <v>2916</v>
      </c>
      <c r="AR11" s="823">
        <v>-41.8</v>
      </c>
    </row>
    <row r="12" spans="1:46" ht="13.5" customHeight="1">
      <c r="A12" s="728"/>
      <c r="AK12" s="742" t="s">
        <v>179</v>
      </c>
      <c r="AL12" s="755"/>
      <c r="AM12" s="755"/>
      <c r="AN12" s="772"/>
      <c r="AO12" s="786" t="s">
        <v>113</v>
      </c>
      <c r="AP12" s="786" t="s">
        <v>113</v>
      </c>
      <c r="AQ12" s="809" t="s">
        <v>113</v>
      </c>
      <c r="AR12" s="823" t="s">
        <v>113</v>
      </c>
    </row>
    <row r="13" spans="1:46" ht="13.5" customHeight="1">
      <c r="A13" s="728"/>
      <c r="AK13" s="742" t="s">
        <v>482</v>
      </c>
      <c r="AL13" s="755"/>
      <c r="AM13" s="755"/>
      <c r="AN13" s="772"/>
      <c r="AO13" s="786">
        <v>83448</v>
      </c>
      <c r="AP13" s="786">
        <v>5644</v>
      </c>
      <c r="AQ13" s="809">
        <v>5014</v>
      </c>
      <c r="AR13" s="823">
        <v>12.6</v>
      </c>
    </row>
    <row r="14" spans="1:46" ht="13.5" customHeight="1">
      <c r="A14" s="728"/>
      <c r="AK14" s="742" t="s">
        <v>421</v>
      </c>
      <c r="AL14" s="755"/>
      <c r="AM14" s="755"/>
      <c r="AN14" s="772"/>
      <c r="AO14" s="786">
        <v>1815</v>
      </c>
      <c r="AP14" s="786">
        <v>123</v>
      </c>
      <c r="AQ14" s="809">
        <v>1914</v>
      </c>
      <c r="AR14" s="823">
        <v>-93.6</v>
      </c>
    </row>
    <row r="15" spans="1:46" ht="13.5" customHeight="1">
      <c r="A15" s="728"/>
      <c r="AK15" s="743" t="s">
        <v>483</v>
      </c>
      <c r="AL15" s="756"/>
      <c r="AM15" s="756"/>
      <c r="AN15" s="773"/>
      <c r="AO15" s="786">
        <v>-132425</v>
      </c>
      <c r="AP15" s="786">
        <v>-8956</v>
      </c>
      <c r="AQ15" s="809">
        <v>-7724</v>
      </c>
      <c r="AR15" s="823">
        <v>16</v>
      </c>
    </row>
    <row r="16" spans="1:46">
      <c r="A16" s="728"/>
      <c r="AK16" s="743" t="s">
        <v>137</v>
      </c>
      <c r="AL16" s="756"/>
      <c r="AM16" s="756"/>
      <c r="AN16" s="773"/>
      <c r="AO16" s="786">
        <v>2626572</v>
      </c>
      <c r="AP16" s="786">
        <v>177639</v>
      </c>
      <c r="AQ16" s="809">
        <v>156695</v>
      </c>
      <c r="AR16" s="823">
        <v>13.4</v>
      </c>
    </row>
    <row r="17" spans="1:46">
      <c r="A17" s="728"/>
    </row>
    <row r="18" spans="1:46">
      <c r="A18" s="728"/>
      <c r="AQ18" s="801"/>
      <c r="AR18" s="801"/>
    </row>
    <row r="19" spans="1:46">
      <c r="A19" s="728"/>
      <c r="AK19" s="363" t="s">
        <v>243</v>
      </c>
    </row>
    <row r="20" spans="1:46">
      <c r="A20" s="728"/>
      <c r="AK20" s="744"/>
      <c r="AL20" s="757"/>
      <c r="AM20" s="757"/>
      <c r="AN20" s="774"/>
      <c r="AO20" s="787" t="s">
        <v>1</v>
      </c>
      <c r="AP20" s="797" t="s">
        <v>313</v>
      </c>
      <c r="AQ20" s="810" t="s">
        <v>327</v>
      </c>
      <c r="AR20" s="824"/>
    </row>
    <row r="21" spans="1:46" s="729" customFormat="1">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484</v>
      </c>
      <c r="AL21" s="758"/>
      <c r="AM21" s="758"/>
      <c r="AN21" s="775"/>
      <c r="AO21" s="788">
        <v>12.99</v>
      </c>
      <c r="AP21" s="798">
        <v>13.24</v>
      </c>
      <c r="AQ21" s="811">
        <v>-0.25</v>
      </c>
      <c r="AR21" s="729"/>
      <c r="AS21" s="831"/>
      <c r="AT21" s="731"/>
    </row>
    <row r="22" spans="1:46" s="729" customFormat="1">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256</v>
      </c>
      <c r="AL22" s="758"/>
      <c r="AM22" s="758"/>
      <c r="AN22" s="775"/>
      <c r="AO22" s="789">
        <v>93.1</v>
      </c>
      <c r="AP22" s="799">
        <v>95.2</v>
      </c>
      <c r="AQ22" s="812">
        <v>-2.1</v>
      </c>
      <c r="AR22" s="801"/>
      <c r="AS22" s="831"/>
      <c r="AT22" s="731"/>
    </row>
    <row r="23" spans="1:46" s="729" customFormat="1">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c r="A26" s="733" t="s">
        <v>485</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c r="A27" s="734"/>
      <c r="AS27" s="829"/>
      <c r="AT27" s="829"/>
    </row>
    <row r="28" spans="1:46" ht="17.25">
      <c r="A28" s="730" t="s">
        <v>459</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c r="A29" s="728"/>
      <c r="AK29" s="729" t="s">
        <v>486</v>
      </c>
      <c r="AL29" s="729"/>
      <c r="AM29" s="729"/>
      <c r="AN29" s="729"/>
      <c r="AS29" s="834"/>
    </row>
    <row r="30" spans="1:46" ht="13.5" customHeight="1">
      <c r="A30" s="728"/>
      <c r="AK30" s="740"/>
      <c r="AL30" s="753"/>
      <c r="AM30" s="753"/>
      <c r="AN30" s="770"/>
      <c r="AO30" s="783" t="s">
        <v>480</v>
      </c>
      <c r="AP30" s="795"/>
      <c r="AQ30" s="806" t="s">
        <v>297</v>
      </c>
      <c r="AR30" s="820"/>
    </row>
    <row r="31" spans="1:46">
      <c r="A31" s="728"/>
      <c r="AK31" s="741"/>
      <c r="AL31" s="754"/>
      <c r="AM31" s="754"/>
      <c r="AN31" s="771"/>
      <c r="AO31" s="784"/>
      <c r="AP31" s="796" t="s">
        <v>65</v>
      </c>
      <c r="AQ31" s="807" t="s">
        <v>295</v>
      </c>
      <c r="AR31" s="821" t="s">
        <v>120</v>
      </c>
    </row>
    <row r="32" spans="1:46" ht="27" customHeight="1">
      <c r="A32" s="728"/>
      <c r="AK32" s="746" t="s">
        <v>418</v>
      </c>
      <c r="AL32" s="759"/>
      <c r="AM32" s="759"/>
      <c r="AN32" s="776"/>
      <c r="AO32" s="786">
        <v>1252131</v>
      </c>
      <c r="AP32" s="786">
        <v>84684</v>
      </c>
      <c r="AQ32" s="813">
        <v>83272</v>
      </c>
      <c r="AR32" s="823">
        <v>1.7</v>
      </c>
    </row>
    <row r="33" spans="1:46" ht="13.5" customHeight="1">
      <c r="A33" s="728"/>
      <c r="AK33" s="746" t="s">
        <v>46</v>
      </c>
      <c r="AL33" s="759"/>
      <c r="AM33" s="759"/>
      <c r="AN33" s="776"/>
      <c r="AO33" s="786" t="s">
        <v>113</v>
      </c>
      <c r="AP33" s="786" t="s">
        <v>113</v>
      </c>
      <c r="AQ33" s="813" t="s">
        <v>113</v>
      </c>
      <c r="AR33" s="823" t="s">
        <v>113</v>
      </c>
    </row>
    <row r="34" spans="1:46" ht="27" customHeight="1">
      <c r="A34" s="728"/>
      <c r="AK34" s="746" t="s">
        <v>433</v>
      </c>
      <c r="AL34" s="759"/>
      <c r="AM34" s="759"/>
      <c r="AN34" s="776"/>
      <c r="AO34" s="786" t="s">
        <v>113</v>
      </c>
      <c r="AP34" s="786" t="s">
        <v>113</v>
      </c>
      <c r="AQ34" s="813" t="s">
        <v>113</v>
      </c>
      <c r="AR34" s="823" t="s">
        <v>113</v>
      </c>
    </row>
    <row r="35" spans="1:46" ht="27" customHeight="1">
      <c r="A35" s="728"/>
      <c r="AK35" s="746" t="s">
        <v>487</v>
      </c>
      <c r="AL35" s="759"/>
      <c r="AM35" s="759"/>
      <c r="AN35" s="776"/>
      <c r="AO35" s="786">
        <v>474035</v>
      </c>
      <c r="AP35" s="786">
        <v>32060</v>
      </c>
      <c r="AQ35" s="813">
        <v>16739</v>
      </c>
      <c r="AR35" s="823">
        <v>91.5</v>
      </c>
    </row>
    <row r="36" spans="1:46" ht="27" customHeight="1">
      <c r="A36" s="728"/>
      <c r="AK36" s="746" t="s">
        <v>206</v>
      </c>
      <c r="AL36" s="759"/>
      <c r="AM36" s="759"/>
      <c r="AN36" s="776"/>
      <c r="AO36" s="786">
        <v>22637</v>
      </c>
      <c r="AP36" s="786">
        <v>1531</v>
      </c>
      <c r="AQ36" s="813">
        <v>3400</v>
      </c>
      <c r="AR36" s="823">
        <v>-55</v>
      </c>
    </row>
    <row r="37" spans="1:46" ht="13.5" customHeight="1">
      <c r="A37" s="728"/>
      <c r="AK37" s="746" t="s">
        <v>446</v>
      </c>
      <c r="AL37" s="759"/>
      <c r="AM37" s="759"/>
      <c r="AN37" s="776"/>
      <c r="AO37" s="786" t="s">
        <v>113</v>
      </c>
      <c r="AP37" s="786" t="s">
        <v>113</v>
      </c>
      <c r="AQ37" s="813">
        <v>1033</v>
      </c>
      <c r="AR37" s="823" t="s">
        <v>113</v>
      </c>
    </row>
    <row r="38" spans="1:46" ht="27" customHeight="1">
      <c r="A38" s="728"/>
      <c r="AK38" s="747" t="s">
        <v>247</v>
      </c>
      <c r="AL38" s="760"/>
      <c r="AM38" s="760"/>
      <c r="AN38" s="777"/>
      <c r="AO38" s="790" t="s">
        <v>113</v>
      </c>
      <c r="AP38" s="790" t="s">
        <v>113</v>
      </c>
      <c r="AQ38" s="814">
        <v>14</v>
      </c>
      <c r="AR38" s="812" t="s">
        <v>113</v>
      </c>
      <c r="AS38" s="834"/>
    </row>
    <row r="39" spans="1:46">
      <c r="A39" s="728"/>
      <c r="AK39" s="747" t="s">
        <v>194</v>
      </c>
      <c r="AL39" s="760"/>
      <c r="AM39" s="760"/>
      <c r="AN39" s="777"/>
      <c r="AO39" s="786">
        <v>-38266</v>
      </c>
      <c r="AP39" s="786">
        <v>-2588</v>
      </c>
      <c r="AQ39" s="813">
        <v>-1917</v>
      </c>
      <c r="AR39" s="823">
        <v>35</v>
      </c>
      <c r="AS39" s="834"/>
    </row>
    <row r="40" spans="1:46" ht="27" customHeight="1">
      <c r="A40" s="728"/>
      <c r="AK40" s="746" t="s">
        <v>488</v>
      </c>
      <c r="AL40" s="759"/>
      <c r="AM40" s="759"/>
      <c r="AN40" s="776"/>
      <c r="AO40" s="786">
        <v>-1221284</v>
      </c>
      <c r="AP40" s="786">
        <v>-82597</v>
      </c>
      <c r="AQ40" s="813">
        <v>-69414</v>
      </c>
      <c r="AR40" s="823">
        <v>19</v>
      </c>
      <c r="AS40" s="834"/>
    </row>
    <row r="41" spans="1:46">
      <c r="A41" s="728"/>
      <c r="AK41" s="748" t="s">
        <v>60</v>
      </c>
      <c r="AL41" s="761"/>
      <c r="AM41" s="761"/>
      <c r="AN41" s="778"/>
      <c r="AO41" s="786">
        <v>489253</v>
      </c>
      <c r="AP41" s="786">
        <v>33089</v>
      </c>
      <c r="AQ41" s="813">
        <v>33127</v>
      </c>
      <c r="AR41" s="823">
        <v>-0.1</v>
      </c>
      <c r="AS41" s="834"/>
    </row>
    <row r="42" spans="1:46">
      <c r="A42" s="728"/>
      <c r="AK42" s="749"/>
      <c r="AQ42" s="801"/>
      <c r="AR42" s="801"/>
      <c r="AS42" s="834"/>
    </row>
    <row r="43" spans="1:46">
      <c r="A43" s="728"/>
      <c r="AP43" s="802"/>
      <c r="AQ43" s="801"/>
      <c r="AS43" s="834"/>
    </row>
    <row r="44" spans="1:46">
      <c r="A44" s="728"/>
      <c r="AQ44" s="801"/>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200</v>
      </c>
    </row>
    <row r="48" spans="1:46">
      <c r="A48" s="728"/>
      <c r="AK48" s="736" t="s">
        <v>490</v>
      </c>
      <c r="AL48" s="736"/>
      <c r="AM48" s="736"/>
      <c r="AN48" s="736"/>
      <c r="AO48" s="736"/>
      <c r="AP48" s="736"/>
      <c r="AQ48" s="800"/>
      <c r="AR48" s="736"/>
    </row>
    <row r="49" spans="1:44" ht="13.5" customHeight="1">
      <c r="A49" s="728"/>
      <c r="AK49" s="750"/>
      <c r="AL49" s="762"/>
      <c r="AM49" s="766" t="s">
        <v>480</v>
      </c>
      <c r="AN49" s="779" t="s">
        <v>87</v>
      </c>
      <c r="AO49" s="791"/>
      <c r="AP49" s="791"/>
      <c r="AQ49" s="791"/>
      <c r="AR49" s="825"/>
    </row>
    <row r="50" spans="1:44">
      <c r="A50" s="728"/>
      <c r="AK50" s="751"/>
      <c r="AL50" s="763"/>
      <c r="AM50" s="767"/>
      <c r="AN50" s="780" t="s">
        <v>491</v>
      </c>
      <c r="AO50" s="792" t="s">
        <v>492</v>
      </c>
      <c r="AP50" s="803" t="s">
        <v>41</v>
      </c>
      <c r="AQ50" s="816" t="s">
        <v>375</v>
      </c>
      <c r="AR50" s="826" t="s">
        <v>386</v>
      </c>
    </row>
    <row r="51" spans="1:44">
      <c r="A51" s="728"/>
      <c r="AK51" s="750" t="s">
        <v>493</v>
      </c>
      <c r="AL51" s="762"/>
      <c r="AM51" s="768">
        <v>1310253</v>
      </c>
      <c r="AN51" s="781">
        <v>82271</v>
      </c>
      <c r="AO51" s="793">
        <v>-9.1</v>
      </c>
      <c r="AP51" s="804">
        <v>125418</v>
      </c>
      <c r="AQ51" s="817">
        <v>10.6</v>
      </c>
      <c r="AR51" s="827">
        <v>-19.7</v>
      </c>
    </row>
    <row r="52" spans="1:44">
      <c r="A52" s="728"/>
      <c r="AK52" s="752"/>
      <c r="AL52" s="764" t="s">
        <v>494</v>
      </c>
      <c r="AM52" s="769">
        <v>508359</v>
      </c>
      <c r="AN52" s="782">
        <v>31920</v>
      </c>
      <c r="AO52" s="794">
        <v>-21.2</v>
      </c>
      <c r="AP52" s="805">
        <v>60445</v>
      </c>
      <c r="AQ52" s="818">
        <v>2.9</v>
      </c>
      <c r="AR52" s="828">
        <v>-24.1</v>
      </c>
    </row>
    <row r="53" spans="1:44">
      <c r="A53" s="728"/>
      <c r="AK53" s="750" t="s">
        <v>229</v>
      </c>
      <c r="AL53" s="762"/>
      <c r="AM53" s="768">
        <v>1390986</v>
      </c>
      <c r="AN53" s="781">
        <v>89023</v>
      </c>
      <c r="AO53" s="793">
        <v>8.1999999999999993</v>
      </c>
      <c r="AP53" s="804">
        <v>108384</v>
      </c>
      <c r="AQ53" s="817">
        <v>-13.6</v>
      </c>
      <c r="AR53" s="827">
        <v>21.8</v>
      </c>
    </row>
    <row r="54" spans="1:44">
      <c r="A54" s="728"/>
      <c r="AK54" s="752"/>
      <c r="AL54" s="764" t="s">
        <v>494</v>
      </c>
      <c r="AM54" s="769">
        <v>484597</v>
      </c>
      <c r="AN54" s="782">
        <v>31014</v>
      </c>
      <c r="AO54" s="794">
        <v>-2.8</v>
      </c>
      <c r="AP54" s="805">
        <v>51153</v>
      </c>
      <c r="AQ54" s="818">
        <v>-15.4</v>
      </c>
      <c r="AR54" s="828">
        <v>12.6</v>
      </c>
    </row>
    <row r="55" spans="1:44">
      <c r="A55" s="728"/>
      <c r="AK55" s="750" t="s">
        <v>217</v>
      </c>
      <c r="AL55" s="762"/>
      <c r="AM55" s="768">
        <v>1234544</v>
      </c>
      <c r="AN55" s="781">
        <v>80584</v>
      </c>
      <c r="AO55" s="793">
        <v>-9.5</v>
      </c>
      <c r="AP55" s="804">
        <v>80959</v>
      </c>
      <c r="AQ55" s="817">
        <v>-25.3</v>
      </c>
      <c r="AR55" s="827">
        <v>15.8</v>
      </c>
    </row>
    <row r="56" spans="1:44">
      <c r="A56" s="728"/>
      <c r="AK56" s="752"/>
      <c r="AL56" s="764" t="s">
        <v>494</v>
      </c>
      <c r="AM56" s="769">
        <v>848757</v>
      </c>
      <c r="AN56" s="782">
        <v>55402</v>
      </c>
      <c r="AO56" s="794">
        <v>78.599999999999994</v>
      </c>
      <c r="AP56" s="805">
        <v>43928</v>
      </c>
      <c r="AQ56" s="818">
        <v>-14.1</v>
      </c>
      <c r="AR56" s="828">
        <v>92.7</v>
      </c>
    </row>
    <row r="57" spans="1:44">
      <c r="A57" s="728"/>
      <c r="AK57" s="750" t="s">
        <v>495</v>
      </c>
      <c r="AL57" s="762"/>
      <c r="AM57" s="768">
        <v>1333960</v>
      </c>
      <c r="AN57" s="781">
        <v>88647</v>
      </c>
      <c r="AO57" s="793">
        <v>10</v>
      </c>
      <c r="AP57" s="804">
        <v>117242</v>
      </c>
      <c r="AQ57" s="817">
        <v>44.8</v>
      </c>
      <c r="AR57" s="827">
        <v>-34.799999999999997</v>
      </c>
    </row>
    <row r="58" spans="1:44">
      <c r="A58" s="728"/>
      <c r="AK58" s="752"/>
      <c r="AL58" s="764" t="s">
        <v>494</v>
      </c>
      <c r="AM58" s="769">
        <v>847528</v>
      </c>
      <c r="AN58" s="782">
        <v>56322</v>
      </c>
      <c r="AO58" s="794">
        <v>1.7</v>
      </c>
      <c r="AP58" s="805">
        <v>59234</v>
      </c>
      <c r="AQ58" s="818">
        <v>34.799999999999997</v>
      </c>
      <c r="AR58" s="828">
        <v>-33.1</v>
      </c>
    </row>
    <row r="59" spans="1:44">
      <c r="A59" s="728"/>
      <c r="AK59" s="750" t="s">
        <v>497</v>
      </c>
      <c r="AL59" s="762"/>
      <c r="AM59" s="768">
        <v>866508</v>
      </c>
      <c r="AN59" s="781">
        <v>58603</v>
      </c>
      <c r="AO59" s="793">
        <v>-33.9</v>
      </c>
      <c r="AP59" s="804">
        <v>113894</v>
      </c>
      <c r="AQ59" s="817">
        <v>-2.9</v>
      </c>
      <c r="AR59" s="827">
        <v>-31</v>
      </c>
    </row>
    <row r="60" spans="1:44">
      <c r="A60" s="728"/>
      <c r="AK60" s="752"/>
      <c r="AL60" s="764" t="s">
        <v>494</v>
      </c>
      <c r="AM60" s="769">
        <v>512671</v>
      </c>
      <c r="AN60" s="782">
        <v>34673</v>
      </c>
      <c r="AO60" s="794">
        <v>-38.4</v>
      </c>
      <c r="AP60" s="805">
        <v>65544</v>
      </c>
      <c r="AQ60" s="818">
        <v>10.7</v>
      </c>
      <c r="AR60" s="828">
        <v>-49.1</v>
      </c>
    </row>
    <row r="61" spans="1:44">
      <c r="A61" s="728"/>
      <c r="AK61" s="750" t="s">
        <v>498</v>
      </c>
      <c r="AL61" s="765"/>
      <c r="AM61" s="768">
        <v>1227250</v>
      </c>
      <c r="AN61" s="781">
        <v>79826</v>
      </c>
      <c r="AO61" s="793">
        <v>-6.9</v>
      </c>
      <c r="AP61" s="804">
        <v>109179</v>
      </c>
      <c r="AQ61" s="819">
        <v>2.7</v>
      </c>
      <c r="AR61" s="827">
        <v>-9.6</v>
      </c>
    </row>
    <row r="62" spans="1:44">
      <c r="A62" s="728"/>
      <c r="AK62" s="752"/>
      <c r="AL62" s="764" t="s">
        <v>494</v>
      </c>
      <c r="AM62" s="769">
        <v>640382</v>
      </c>
      <c r="AN62" s="782">
        <v>41866</v>
      </c>
      <c r="AO62" s="794">
        <v>3.6</v>
      </c>
      <c r="AP62" s="805">
        <v>56061</v>
      </c>
      <c r="AQ62" s="818">
        <v>3.8</v>
      </c>
      <c r="AR62" s="828">
        <v>-0.2</v>
      </c>
    </row>
    <row r="63" spans="1:44">
      <c r="A63" s="728"/>
    </row>
    <row r="64" spans="1:44">
      <c r="A64" s="728"/>
    </row>
    <row r="65" spans="1:46">
      <c r="A65" s="728"/>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idden="1"/>
    <row r="71" spans="1:46" hidden="1"/>
    <row r="72" spans="1:46" hidden="1"/>
    <row r="73" spans="1:46" hidden="1"/>
  </sheetData>
  <sheetProtection algorithmName="SHA-512" hashValue="akL/Tw1H+ldemyPROBgKVYL6qXbx5XC9Oeqh4SB9N4nFMfkwx0lcgkKtqK+Go19Or9KUMagIBWs4a3qxS21bPA==" saltValue="pMW1roWcjlzP0a8lXFvU9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39</v>
      </c>
    </row>
    <row r="121" spans="125:125" ht="13.5" hidden="1" customHeight="1">
      <c r="DU121" s="726"/>
    </row>
  </sheetData>
  <sheetProtection algorithmName="SHA-512" hashValue="Xr8eo4E/xLAT9i6Gi1NPmpf5FBkhIcro6ip5r0472glxSA7ZKc/J+cB9HRvwoGRcE6164zeOi6oDr3VHiQAmZw==" saltValue="nzGSNqUWcsrd1wargd1mWw==" spinCount="100000" sheet="1" objects="1" scenarios="1"/>
  <phoneticPr fontId="6"/>
  <printOptions horizontalCentered="1" verticalCentered="1"/>
  <pageMargins left="0" right="0" top="0.19685039370078741" bottom="0" header="0.39370078740157483" footer="0"/>
  <pageSetup paperSize="9" scale="41" fitToWidth="1" fitToHeight="1" orientation="landscape" usePrinterDefaults="1"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39</v>
      </c>
    </row>
  </sheetData>
  <sheetProtection algorithmName="SHA-512" hashValue="NggFzr4MpPwsT/c7jkYtL/U6qspeAawsOl4JeOeQrxE3FeCDkohZa8zzHxXKSDnIZeeZLk5ZYWmr7JNKCdQONw==" saltValue="5rfiDKiArddM4DoZmkO9LA==" spinCount="100000" sheet="1" objects="1" scenarios="1"/>
  <phoneticPr fontId="6"/>
  <printOptions horizontalCentered="1" verticalCentered="1"/>
  <pageMargins left="0" right="0" top="0.19685039370078741" bottom="0" header="0.39370078740157483" footer="0"/>
  <pageSetup paperSize="9" scale="41" fitToWidth="1" fitToHeight="1" orientation="landscape" usePrinterDefaults="1"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79</v>
      </c>
    </row>
    <row r="46" spans="2:10" ht="29.25" customHeight="1">
      <c r="B46" s="836" t="s">
        <v>67</v>
      </c>
      <c r="C46" s="840"/>
      <c r="D46" s="840"/>
      <c r="E46" s="844" t="s">
        <v>499</v>
      </c>
      <c r="F46" s="848" t="s">
        <v>13</v>
      </c>
      <c r="G46" s="852" t="s">
        <v>4</v>
      </c>
      <c r="H46" s="852" t="s">
        <v>10</v>
      </c>
      <c r="I46" s="852" t="s">
        <v>16</v>
      </c>
      <c r="J46" s="857" t="s">
        <v>18</v>
      </c>
    </row>
    <row r="47" spans="2:10" ht="57.75" customHeight="1">
      <c r="B47" s="837"/>
      <c r="C47" s="841" t="s">
        <v>500</v>
      </c>
      <c r="D47" s="841"/>
      <c r="E47" s="845"/>
      <c r="F47" s="849">
        <v>25.2</v>
      </c>
      <c r="G47" s="853">
        <v>24.41</v>
      </c>
      <c r="H47" s="853">
        <v>26.23</v>
      </c>
      <c r="I47" s="853">
        <v>26.64</v>
      </c>
      <c r="J47" s="858">
        <v>24.16</v>
      </c>
    </row>
    <row r="48" spans="2:10" ht="57.75" customHeight="1">
      <c r="B48" s="838"/>
      <c r="C48" s="842" t="s">
        <v>501</v>
      </c>
      <c r="D48" s="842"/>
      <c r="E48" s="846"/>
      <c r="F48" s="850">
        <v>5.47</v>
      </c>
      <c r="G48" s="854">
        <v>6.2</v>
      </c>
      <c r="H48" s="854">
        <v>7.13</v>
      </c>
      <c r="I48" s="854">
        <v>6.12</v>
      </c>
      <c r="J48" s="859">
        <v>3.98</v>
      </c>
    </row>
    <row r="49" spans="2:10" ht="57.75" customHeight="1">
      <c r="B49" s="839"/>
      <c r="C49" s="843" t="s">
        <v>502</v>
      </c>
      <c r="D49" s="843"/>
      <c r="E49" s="847"/>
      <c r="F49" s="851" t="s">
        <v>136</v>
      </c>
      <c r="G49" s="855">
        <v>1</v>
      </c>
      <c r="H49" s="855">
        <v>1.63</v>
      </c>
      <c r="I49" s="855" t="s">
        <v>503</v>
      </c>
      <c r="J49" s="860" t="s">
        <v>332</v>
      </c>
    </row>
    <row r="50" spans="2:10"/>
  </sheetData>
  <sheetProtection algorithmName="SHA-512" hashValue="KY6S8sjO/qKkporAZB5GRpePIjzHtP6vJUSV8kXMeT67QPXsbBnki1f4Rfd7yCaosne9kIzEWxRoJG2+RWgO6Q==" saltValue="j4XQDGro6CePPByw2Eww3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6" fitToWidth="1" fitToHeight="1" orientation="landscape" usePrinterDefaults="1"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79</v>
      </c>
      <c r="K32" s="861"/>
      <c r="L32" s="861"/>
      <c r="M32" s="861"/>
      <c r="N32" s="861"/>
      <c r="O32" s="861"/>
      <c r="P32" s="861"/>
    </row>
    <row r="33" spans="1:16" ht="39" customHeight="1">
      <c r="A33" s="861"/>
      <c r="B33" s="862" t="s">
        <v>504</v>
      </c>
      <c r="C33" s="868"/>
      <c r="D33" s="868"/>
      <c r="E33" s="873" t="s">
        <v>499</v>
      </c>
      <c r="F33" s="877" t="s">
        <v>13</v>
      </c>
      <c r="G33" s="880" t="s">
        <v>4</v>
      </c>
      <c r="H33" s="880" t="s">
        <v>10</v>
      </c>
      <c r="I33" s="880" t="s">
        <v>16</v>
      </c>
      <c r="J33" s="883" t="s">
        <v>18</v>
      </c>
      <c r="K33" s="861"/>
      <c r="L33" s="861"/>
      <c r="M33" s="861"/>
      <c r="N33" s="861"/>
      <c r="O33" s="861"/>
      <c r="P33" s="861"/>
    </row>
    <row r="34" spans="1:16" ht="39" customHeight="1">
      <c r="A34" s="861"/>
      <c r="B34" s="863"/>
      <c r="C34" s="869" t="s">
        <v>429</v>
      </c>
      <c r="D34" s="869"/>
      <c r="E34" s="874"/>
      <c r="F34" s="878">
        <v>3.79</v>
      </c>
      <c r="G34" s="881">
        <v>4.72</v>
      </c>
      <c r="H34" s="881">
        <v>4.5999999999999996</v>
      </c>
      <c r="I34" s="881">
        <v>4.9000000000000004</v>
      </c>
      <c r="J34" s="884">
        <v>5.69</v>
      </c>
      <c r="K34" s="861"/>
      <c r="L34" s="861"/>
      <c r="M34" s="861"/>
      <c r="N34" s="861"/>
      <c r="O34" s="861"/>
      <c r="P34" s="861"/>
    </row>
    <row r="35" spans="1:16" ht="39" customHeight="1">
      <c r="A35" s="861"/>
      <c r="B35" s="864"/>
      <c r="C35" s="870" t="s">
        <v>411</v>
      </c>
      <c r="D35" s="870"/>
      <c r="E35" s="875"/>
      <c r="F35" s="879">
        <v>5.42</v>
      </c>
      <c r="G35" s="882">
        <v>6.2</v>
      </c>
      <c r="H35" s="882">
        <v>7.13</v>
      </c>
      <c r="I35" s="882">
        <v>6.12</v>
      </c>
      <c r="J35" s="885">
        <v>3.98</v>
      </c>
      <c r="K35" s="861"/>
      <c r="L35" s="861"/>
      <c r="M35" s="861"/>
      <c r="N35" s="861"/>
      <c r="O35" s="861"/>
      <c r="P35" s="861"/>
    </row>
    <row r="36" spans="1:16" ht="39" customHeight="1">
      <c r="A36" s="861"/>
      <c r="B36" s="864"/>
      <c r="C36" s="870" t="s">
        <v>61</v>
      </c>
      <c r="D36" s="870"/>
      <c r="E36" s="875"/>
      <c r="F36" s="879" t="s">
        <v>113</v>
      </c>
      <c r="G36" s="882" t="s">
        <v>113</v>
      </c>
      <c r="H36" s="882" t="s">
        <v>113</v>
      </c>
      <c r="I36" s="882" t="s">
        <v>113</v>
      </c>
      <c r="J36" s="885">
        <v>3.7</v>
      </c>
      <c r="K36" s="861"/>
      <c r="L36" s="861"/>
      <c r="M36" s="861"/>
      <c r="N36" s="861"/>
      <c r="O36" s="861"/>
      <c r="P36" s="861"/>
    </row>
    <row r="37" spans="1:16" ht="39" customHeight="1">
      <c r="A37" s="861"/>
      <c r="B37" s="864"/>
      <c r="C37" s="870" t="s">
        <v>27</v>
      </c>
      <c r="D37" s="870"/>
      <c r="E37" s="875"/>
      <c r="F37" s="879">
        <v>1.95</v>
      </c>
      <c r="G37" s="882">
        <v>1.8</v>
      </c>
      <c r="H37" s="882">
        <v>2.13</v>
      </c>
      <c r="I37" s="882">
        <v>1.98</v>
      </c>
      <c r="J37" s="885">
        <v>2.57</v>
      </c>
      <c r="K37" s="861"/>
      <c r="L37" s="861"/>
      <c r="M37" s="861"/>
      <c r="N37" s="861"/>
      <c r="O37" s="861"/>
      <c r="P37" s="861"/>
    </row>
    <row r="38" spans="1:16" ht="39" customHeight="1">
      <c r="A38" s="861"/>
      <c r="B38" s="864"/>
      <c r="C38" s="870" t="s">
        <v>248</v>
      </c>
      <c r="D38" s="870"/>
      <c r="E38" s="875"/>
      <c r="F38" s="879">
        <v>0.46</v>
      </c>
      <c r="G38" s="882">
        <v>3.e-002</v>
      </c>
      <c r="H38" s="882">
        <v>1.e-002</v>
      </c>
      <c r="I38" s="882">
        <v>2.e-002</v>
      </c>
      <c r="J38" s="885">
        <v>0.25</v>
      </c>
      <c r="K38" s="861"/>
      <c r="L38" s="861"/>
      <c r="M38" s="861"/>
      <c r="N38" s="861"/>
      <c r="O38" s="861"/>
      <c r="P38" s="861"/>
    </row>
    <row r="39" spans="1:16" ht="39" customHeight="1">
      <c r="A39" s="861"/>
      <c r="B39" s="864"/>
      <c r="C39" s="870" t="s">
        <v>432</v>
      </c>
      <c r="D39" s="870"/>
      <c r="E39" s="875"/>
      <c r="F39" s="879">
        <v>0.2</v>
      </c>
      <c r="G39" s="882">
        <v>0.14000000000000001</v>
      </c>
      <c r="H39" s="882">
        <v>0</v>
      </c>
      <c r="I39" s="882">
        <v>0</v>
      </c>
      <c r="J39" s="885">
        <v>0.11</v>
      </c>
      <c r="K39" s="861"/>
      <c r="L39" s="861"/>
      <c r="M39" s="861"/>
      <c r="N39" s="861"/>
      <c r="O39" s="861"/>
      <c r="P39" s="861"/>
    </row>
    <row r="40" spans="1:16" ht="39" customHeight="1">
      <c r="A40" s="861"/>
      <c r="B40" s="864"/>
      <c r="C40" s="870" t="s">
        <v>435</v>
      </c>
      <c r="D40" s="870"/>
      <c r="E40" s="875"/>
      <c r="F40" s="879">
        <v>0</v>
      </c>
      <c r="G40" s="882">
        <v>0</v>
      </c>
      <c r="H40" s="882">
        <v>0</v>
      </c>
      <c r="I40" s="882">
        <v>0</v>
      </c>
      <c r="J40" s="885">
        <v>2.e-002</v>
      </c>
      <c r="K40" s="861"/>
      <c r="L40" s="861"/>
      <c r="M40" s="861"/>
      <c r="N40" s="861"/>
      <c r="O40" s="861"/>
      <c r="P40" s="861"/>
    </row>
    <row r="41" spans="1:16" ht="39" customHeight="1">
      <c r="A41" s="861"/>
      <c r="B41" s="864"/>
      <c r="C41" s="870" t="s">
        <v>3</v>
      </c>
      <c r="D41" s="870"/>
      <c r="E41" s="875"/>
      <c r="F41" s="879">
        <v>1.e-002</v>
      </c>
      <c r="G41" s="882">
        <v>1.e-002</v>
      </c>
      <c r="H41" s="882">
        <v>0</v>
      </c>
      <c r="I41" s="882">
        <v>1.e-002</v>
      </c>
      <c r="J41" s="885">
        <v>1.e-002</v>
      </c>
      <c r="K41" s="861"/>
      <c r="L41" s="861"/>
      <c r="M41" s="861"/>
      <c r="N41" s="861"/>
      <c r="O41" s="861"/>
      <c r="P41" s="861"/>
    </row>
    <row r="42" spans="1:16" ht="39" customHeight="1">
      <c r="A42" s="861"/>
      <c r="B42" s="865"/>
      <c r="C42" s="870" t="s">
        <v>463</v>
      </c>
      <c r="D42" s="870"/>
      <c r="E42" s="875"/>
      <c r="F42" s="879" t="s">
        <v>113</v>
      </c>
      <c r="G42" s="882" t="s">
        <v>113</v>
      </c>
      <c r="H42" s="882" t="s">
        <v>113</v>
      </c>
      <c r="I42" s="882" t="s">
        <v>113</v>
      </c>
      <c r="J42" s="885" t="s">
        <v>113</v>
      </c>
      <c r="K42" s="861"/>
      <c r="L42" s="861"/>
      <c r="M42" s="861"/>
      <c r="N42" s="861"/>
      <c r="O42" s="861"/>
      <c r="P42" s="861"/>
    </row>
    <row r="43" spans="1:16" ht="39" customHeight="1">
      <c r="A43" s="861"/>
      <c r="B43" s="866"/>
      <c r="C43" s="871" t="s">
        <v>178</v>
      </c>
      <c r="D43" s="871"/>
      <c r="E43" s="876"/>
      <c r="F43" s="851">
        <v>0.39</v>
      </c>
      <c r="G43" s="855">
        <v>0.13</v>
      </c>
      <c r="H43" s="855">
        <v>9.e-002</v>
      </c>
      <c r="I43" s="855">
        <v>3.95</v>
      </c>
      <c r="J43" s="860">
        <v>0</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sheetData>
  <sheetProtection algorithmName="SHA-512" hashValue="XvVAkGCkqvX3BRZsJ56Iw3zYdz+nhgj4+FuyE+GSrXx0u5OXkkkmJHhlWpwHulAXA6KbEvXtkQPuFz29wq6MSg==" saltValue="BCfTVHIkBx0h7g7hCzGj3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300</v>
      </c>
      <c r="P43" s="734"/>
      <c r="Q43" s="734"/>
      <c r="R43" s="734"/>
      <c r="S43" s="734"/>
      <c r="T43" s="734"/>
      <c r="U43" s="734"/>
    </row>
    <row r="44" spans="1:21" ht="30.75" customHeight="1">
      <c r="A44" s="734"/>
      <c r="B44" s="886" t="s">
        <v>224</v>
      </c>
      <c r="C44" s="900"/>
      <c r="D44" s="900"/>
      <c r="E44" s="919"/>
      <c r="F44" s="919"/>
      <c r="G44" s="919"/>
      <c r="H44" s="919"/>
      <c r="I44" s="919"/>
      <c r="J44" s="928" t="s">
        <v>499</v>
      </c>
      <c r="K44" s="936" t="s">
        <v>13</v>
      </c>
      <c r="L44" s="945" t="s">
        <v>4</v>
      </c>
      <c r="M44" s="945" t="s">
        <v>10</v>
      </c>
      <c r="N44" s="945" t="s">
        <v>16</v>
      </c>
      <c r="O44" s="954" t="s">
        <v>18</v>
      </c>
      <c r="P44" s="734"/>
      <c r="Q44" s="734"/>
      <c r="R44" s="734"/>
      <c r="S44" s="734"/>
      <c r="T44" s="734"/>
      <c r="U44" s="734"/>
    </row>
    <row r="45" spans="1:21" ht="30.75" customHeight="1">
      <c r="A45" s="734"/>
      <c r="B45" s="887" t="s">
        <v>505</v>
      </c>
      <c r="C45" s="901"/>
      <c r="D45" s="911"/>
      <c r="E45" s="920" t="s">
        <v>348</v>
      </c>
      <c r="F45" s="920"/>
      <c r="G45" s="920"/>
      <c r="H45" s="920"/>
      <c r="I45" s="920"/>
      <c r="J45" s="929"/>
      <c r="K45" s="937">
        <v>1405</v>
      </c>
      <c r="L45" s="946">
        <v>1369</v>
      </c>
      <c r="M45" s="946">
        <v>1351</v>
      </c>
      <c r="N45" s="946">
        <v>1335</v>
      </c>
      <c r="O45" s="955">
        <v>1252</v>
      </c>
      <c r="P45" s="734"/>
      <c r="Q45" s="734"/>
      <c r="R45" s="734"/>
      <c r="S45" s="734"/>
      <c r="T45" s="734"/>
      <c r="U45" s="734"/>
    </row>
    <row r="46" spans="1:21" ht="30.75" customHeight="1">
      <c r="A46" s="734"/>
      <c r="B46" s="888"/>
      <c r="C46" s="902"/>
      <c r="D46" s="912"/>
      <c r="E46" s="921" t="s">
        <v>506</v>
      </c>
      <c r="F46" s="921"/>
      <c r="G46" s="921"/>
      <c r="H46" s="921"/>
      <c r="I46" s="921"/>
      <c r="J46" s="930"/>
      <c r="K46" s="938" t="s">
        <v>113</v>
      </c>
      <c r="L46" s="947" t="s">
        <v>113</v>
      </c>
      <c r="M46" s="947" t="s">
        <v>113</v>
      </c>
      <c r="N46" s="947" t="s">
        <v>113</v>
      </c>
      <c r="O46" s="956" t="s">
        <v>113</v>
      </c>
      <c r="P46" s="734"/>
      <c r="Q46" s="734"/>
      <c r="R46" s="734"/>
      <c r="S46" s="734"/>
      <c r="T46" s="734"/>
      <c r="U46" s="734"/>
    </row>
    <row r="47" spans="1:21" ht="30.75" customHeight="1">
      <c r="A47" s="734"/>
      <c r="B47" s="888"/>
      <c r="C47" s="902"/>
      <c r="D47" s="912"/>
      <c r="E47" s="921" t="s">
        <v>507</v>
      </c>
      <c r="F47" s="921"/>
      <c r="G47" s="921"/>
      <c r="H47" s="921"/>
      <c r="I47" s="921"/>
      <c r="J47" s="930"/>
      <c r="K47" s="938" t="s">
        <v>113</v>
      </c>
      <c r="L47" s="947" t="s">
        <v>113</v>
      </c>
      <c r="M47" s="947" t="s">
        <v>113</v>
      </c>
      <c r="N47" s="947" t="s">
        <v>113</v>
      </c>
      <c r="O47" s="956" t="s">
        <v>113</v>
      </c>
      <c r="P47" s="734"/>
      <c r="Q47" s="734"/>
      <c r="R47" s="734"/>
      <c r="S47" s="734"/>
      <c r="T47" s="734"/>
      <c r="U47" s="734"/>
    </row>
    <row r="48" spans="1:21" ht="30.75" customHeight="1">
      <c r="A48" s="734"/>
      <c r="B48" s="888"/>
      <c r="C48" s="902"/>
      <c r="D48" s="912"/>
      <c r="E48" s="921" t="s">
        <v>245</v>
      </c>
      <c r="F48" s="921"/>
      <c r="G48" s="921"/>
      <c r="H48" s="921"/>
      <c r="I48" s="921"/>
      <c r="J48" s="930"/>
      <c r="K48" s="938">
        <v>545</v>
      </c>
      <c r="L48" s="947">
        <v>566</v>
      </c>
      <c r="M48" s="947">
        <v>584</v>
      </c>
      <c r="N48" s="947">
        <v>572</v>
      </c>
      <c r="O48" s="956">
        <v>474</v>
      </c>
      <c r="P48" s="734"/>
      <c r="Q48" s="734"/>
      <c r="R48" s="734"/>
      <c r="S48" s="734"/>
      <c r="T48" s="734"/>
      <c r="U48" s="734"/>
    </row>
    <row r="49" spans="1:21" ht="30.75" customHeight="1">
      <c r="A49" s="734"/>
      <c r="B49" s="888"/>
      <c r="C49" s="902"/>
      <c r="D49" s="912"/>
      <c r="E49" s="921" t="s">
        <v>431</v>
      </c>
      <c r="F49" s="921"/>
      <c r="G49" s="921"/>
      <c r="H49" s="921"/>
      <c r="I49" s="921"/>
      <c r="J49" s="930"/>
      <c r="K49" s="938">
        <v>40</v>
      </c>
      <c r="L49" s="947">
        <v>39</v>
      </c>
      <c r="M49" s="947">
        <v>34</v>
      </c>
      <c r="N49" s="947">
        <v>35</v>
      </c>
      <c r="O49" s="956">
        <v>23</v>
      </c>
      <c r="P49" s="734"/>
      <c r="Q49" s="734"/>
      <c r="R49" s="734"/>
      <c r="S49" s="734"/>
      <c r="T49" s="734"/>
      <c r="U49" s="734"/>
    </row>
    <row r="50" spans="1:21" ht="30.75" customHeight="1">
      <c r="A50" s="734"/>
      <c r="B50" s="888"/>
      <c r="C50" s="902"/>
      <c r="D50" s="912"/>
      <c r="E50" s="921" t="s">
        <v>508</v>
      </c>
      <c r="F50" s="921"/>
      <c r="G50" s="921"/>
      <c r="H50" s="921"/>
      <c r="I50" s="921"/>
      <c r="J50" s="930"/>
      <c r="K50" s="938" t="s">
        <v>113</v>
      </c>
      <c r="L50" s="947" t="s">
        <v>113</v>
      </c>
      <c r="M50" s="947" t="s">
        <v>113</v>
      </c>
      <c r="N50" s="947" t="s">
        <v>113</v>
      </c>
      <c r="O50" s="956" t="s">
        <v>113</v>
      </c>
      <c r="P50" s="734"/>
      <c r="Q50" s="734"/>
      <c r="R50" s="734"/>
      <c r="S50" s="734"/>
      <c r="T50" s="734"/>
      <c r="U50" s="734"/>
    </row>
    <row r="51" spans="1:21" ht="30.75" customHeight="1">
      <c r="A51" s="734"/>
      <c r="B51" s="889"/>
      <c r="C51" s="903"/>
      <c r="D51" s="913"/>
      <c r="E51" s="921" t="s">
        <v>509</v>
      </c>
      <c r="F51" s="921"/>
      <c r="G51" s="921"/>
      <c r="H51" s="921"/>
      <c r="I51" s="921"/>
      <c r="J51" s="930"/>
      <c r="K51" s="938" t="s">
        <v>113</v>
      </c>
      <c r="L51" s="947" t="s">
        <v>113</v>
      </c>
      <c r="M51" s="947" t="s">
        <v>113</v>
      </c>
      <c r="N51" s="947" t="s">
        <v>113</v>
      </c>
      <c r="O51" s="956" t="s">
        <v>113</v>
      </c>
      <c r="P51" s="734"/>
      <c r="Q51" s="734"/>
      <c r="R51" s="734"/>
      <c r="S51" s="734"/>
      <c r="T51" s="734"/>
      <c r="U51" s="734"/>
    </row>
    <row r="52" spans="1:21" ht="30.75" customHeight="1">
      <c r="A52" s="734"/>
      <c r="B52" s="890" t="s">
        <v>510</v>
      </c>
      <c r="C52" s="904"/>
      <c r="D52" s="913"/>
      <c r="E52" s="921" t="s">
        <v>511</v>
      </c>
      <c r="F52" s="921"/>
      <c r="G52" s="921"/>
      <c r="H52" s="921"/>
      <c r="I52" s="921"/>
      <c r="J52" s="930"/>
      <c r="K52" s="938">
        <v>1433</v>
      </c>
      <c r="L52" s="947">
        <v>1403</v>
      </c>
      <c r="M52" s="947">
        <v>1388</v>
      </c>
      <c r="N52" s="947">
        <v>1343</v>
      </c>
      <c r="O52" s="956">
        <v>1258</v>
      </c>
      <c r="P52" s="734"/>
      <c r="Q52" s="734"/>
      <c r="R52" s="734"/>
      <c r="S52" s="734"/>
      <c r="T52" s="734"/>
      <c r="U52" s="734"/>
    </row>
    <row r="53" spans="1:21" ht="30.75" customHeight="1">
      <c r="A53" s="734"/>
      <c r="B53" s="891" t="s">
        <v>512</v>
      </c>
      <c r="C53" s="905"/>
      <c r="D53" s="914"/>
      <c r="E53" s="922" t="s">
        <v>513</v>
      </c>
      <c r="F53" s="922"/>
      <c r="G53" s="922"/>
      <c r="H53" s="922"/>
      <c r="I53" s="922"/>
      <c r="J53" s="931"/>
      <c r="K53" s="939">
        <v>557</v>
      </c>
      <c r="L53" s="948">
        <v>571</v>
      </c>
      <c r="M53" s="948">
        <v>581</v>
      </c>
      <c r="N53" s="948">
        <v>599</v>
      </c>
      <c r="O53" s="957">
        <v>491</v>
      </c>
      <c r="P53" s="734"/>
      <c r="Q53" s="734"/>
      <c r="R53" s="734"/>
      <c r="S53" s="734"/>
      <c r="T53" s="734"/>
      <c r="U53" s="734"/>
    </row>
    <row r="54" spans="1:21" ht="24" customHeight="1">
      <c r="A54" s="734"/>
      <c r="B54" s="892" t="s">
        <v>78</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7</v>
      </c>
      <c r="C56" s="906"/>
      <c r="D56" s="906"/>
      <c r="E56" s="906"/>
      <c r="F56" s="906"/>
      <c r="G56" s="906"/>
      <c r="H56" s="906"/>
      <c r="I56" s="906"/>
      <c r="J56" s="906"/>
      <c r="K56" s="940"/>
      <c r="L56" s="940"/>
      <c r="M56" s="940"/>
      <c r="N56" s="940"/>
      <c r="O56" s="958" t="s">
        <v>416</v>
      </c>
      <c r="P56" s="734"/>
      <c r="Q56" s="734"/>
      <c r="R56" s="734"/>
      <c r="S56" s="734"/>
      <c r="T56" s="734"/>
      <c r="U56" s="734"/>
    </row>
    <row r="57" spans="1:21" ht="31.5" customHeight="1">
      <c r="A57" s="734"/>
      <c r="B57" s="894"/>
      <c r="C57" s="907"/>
      <c r="D57" s="907"/>
      <c r="E57" s="923"/>
      <c r="F57" s="923"/>
      <c r="G57" s="923"/>
      <c r="H57" s="923"/>
      <c r="I57" s="923"/>
      <c r="J57" s="932" t="s">
        <v>499</v>
      </c>
      <c r="K57" s="941" t="s">
        <v>13</v>
      </c>
      <c r="L57" s="949" t="s">
        <v>4</v>
      </c>
      <c r="M57" s="949" t="s">
        <v>10</v>
      </c>
      <c r="N57" s="949" t="s">
        <v>16</v>
      </c>
      <c r="O57" s="959" t="s">
        <v>18</v>
      </c>
      <c r="P57" s="734"/>
      <c r="Q57" s="734"/>
      <c r="R57" s="734"/>
      <c r="S57" s="734"/>
      <c r="T57" s="734"/>
      <c r="U57" s="734"/>
    </row>
    <row r="58" spans="1:21" ht="31.5" customHeight="1">
      <c r="B58" s="895" t="s">
        <v>496</v>
      </c>
      <c r="C58" s="908"/>
      <c r="D58" s="915" t="s">
        <v>155</v>
      </c>
      <c r="E58" s="924"/>
      <c r="F58" s="924"/>
      <c r="G58" s="924"/>
      <c r="H58" s="924"/>
      <c r="I58" s="924"/>
      <c r="J58" s="933"/>
      <c r="K58" s="942"/>
      <c r="L58" s="950"/>
      <c r="M58" s="950"/>
      <c r="N58" s="950"/>
      <c r="O58" s="960"/>
    </row>
    <row r="59" spans="1:21" ht="31.5" customHeight="1">
      <c r="B59" s="896"/>
      <c r="C59" s="909"/>
      <c r="D59" s="916" t="s">
        <v>304</v>
      </c>
      <c r="E59" s="925"/>
      <c r="F59" s="925"/>
      <c r="G59" s="925"/>
      <c r="H59" s="925"/>
      <c r="I59" s="925"/>
      <c r="J59" s="934"/>
      <c r="K59" s="943"/>
      <c r="L59" s="951"/>
      <c r="M59" s="951"/>
      <c r="N59" s="951"/>
      <c r="O59" s="961"/>
    </row>
    <row r="60" spans="1:21" ht="31.5" customHeight="1">
      <c r="B60" s="897"/>
      <c r="C60" s="910"/>
      <c r="D60" s="917" t="s">
        <v>489</v>
      </c>
      <c r="E60" s="926"/>
      <c r="F60" s="926"/>
      <c r="G60" s="926"/>
      <c r="H60" s="926"/>
      <c r="I60" s="926"/>
      <c r="J60" s="935"/>
      <c r="K60" s="944"/>
      <c r="L60" s="952"/>
      <c r="M60" s="952"/>
      <c r="N60" s="952"/>
      <c r="O60" s="962"/>
    </row>
    <row r="61" spans="1:21" ht="24" customHeight="1">
      <c r="B61" s="898"/>
      <c r="C61" s="898"/>
      <c r="D61" s="918" t="s">
        <v>341</v>
      </c>
      <c r="E61" s="927"/>
      <c r="F61" s="927"/>
      <c r="G61" s="927"/>
      <c r="H61" s="927"/>
      <c r="I61" s="927"/>
      <c r="J61" s="927"/>
      <c r="K61" s="927"/>
      <c r="L61" s="927"/>
      <c r="M61" s="927"/>
      <c r="N61" s="927"/>
      <c r="O61" s="927"/>
    </row>
    <row r="62" spans="1:21" ht="24" customHeight="1">
      <c r="B62" s="899"/>
      <c r="C62" s="899"/>
      <c r="D62" s="918" t="s">
        <v>96</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wUUlJERP8jftUL+2Niiz3b2ykC6WGgp1ZwFdUhDOxGehqEPYzVxCE0LDUD01jreU3hPBYQn4Nb3lXQSoc7RZpg==" saltValue="fM+z7NlzLpwEit9ERh61G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4" fitToWidth="1" fitToHeight="1" orientation="landscape" usePrinterDefaults="1"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300</v>
      </c>
    </row>
    <row r="40" spans="2:13" ht="27.75" customHeight="1">
      <c r="B40" s="886" t="s">
        <v>224</v>
      </c>
      <c r="C40" s="900"/>
      <c r="D40" s="900"/>
      <c r="E40" s="919"/>
      <c r="F40" s="919"/>
      <c r="G40" s="919"/>
      <c r="H40" s="928" t="s">
        <v>499</v>
      </c>
      <c r="I40" s="936" t="s">
        <v>13</v>
      </c>
      <c r="J40" s="945" t="s">
        <v>4</v>
      </c>
      <c r="K40" s="945" t="s">
        <v>10</v>
      </c>
      <c r="L40" s="945" t="s">
        <v>16</v>
      </c>
      <c r="M40" s="978" t="s">
        <v>18</v>
      </c>
    </row>
    <row r="41" spans="2:13" ht="27.75" customHeight="1">
      <c r="B41" s="887" t="s">
        <v>514</v>
      </c>
      <c r="C41" s="901"/>
      <c r="D41" s="911"/>
      <c r="E41" s="967" t="s">
        <v>515</v>
      </c>
      <c r="F41" s="967"/>
      <c r="G41" s="967"/>
      <c r="H41" s="973"/>
      <c r="I41" s="937">
        <v>9530</v>
      </c>
      <c r="J41" s="946">
        <v>8963</v>
      </c>
      <c r="K41" s="946">
        <v>8338</v>
      </c>
      <c r="L41" s="946">
        <v>7922</v>
      </c>
      <c r="M41" s="955">
        <v>7380</v>
      </c>
    </row>
    <row r="42" spans="2:13" ht="27.75" customHeight="1">
      <c r="B42" s="888"/>
      <c r="C42" s="902"/>
      <c r="D42" s="912"/>
      <c r="E42" s="968" t="s">
        <v>456</v>
      </c>
      <c r="F42" s="968"/>
      <c r="G42" s="968"/>
      <c r="H42" s="974"/>
      <c r="I42" s="938">
        <v>2</v>
      </c>
      <c r="J42" s="947">
        <v>1</v>
      </c>
      <c r="K42" s="947">
        <v>0</v>
      </c>
      <c r="L42" s="947">
        <v>0</v>
      </c>
      <c r="M42" s="956">
        <v>1693</v>
      </c>
    </row>
    <row r="43" spans="2:13" ht="27.75" customHeight="1">
      <c r="B43" s="888"/>
      <c r="C43" s="902"/>
      <c r="D43" s="912"/>
      <c r="E43" s="968" t="s">
        <v>516</v>
      </c>
      <c r="F43" s="968"/>
      <c r="G43" s="968"/>
      <c r="H43" s="974"/>
      <c r="I43" s="938">
        <v>4734</v>
      </c>
      <c r="J43" s="947">
        <v>4302</v>
      </c>
      <c r="K43" s="947">
        <v>3911</v>
      </c>
      <c r="L43" s="947">
        <v>3510</v>
      </c>
      <c r="M43" s="956">
        <v>3061</v>
      </c>
    </row>
    <row r="44" spans="2:13" ht="27.75" customHeight="1">
      <c r="B44" s="888"/>
      <c r="C44" s="902"/>
      <c r="D44" s="912"/>
      <c r="E44" s="968" t="s">
        <v>517</v>
      </c>
      <c r="F44" s="968"/>
      <c r="G44" s="968"/>
      <c r="H44" s="974"/>
      <c r="I44" s="938">
        <v>138</v>
      </c>
      <c r="J44" s="947">
        <v>100</v>
      </c>
      <c r="K44" s="947">
        <v>84</v>
      </c>
      <c r="L44" s="947">
        <v>79</v>
      </c>
      <c r="M44" s="956">
        <v>69</v>
      </c>
    </row>
    <row r="45" spans="2:13" ht="27.75" customHeight="1">
      <c r="B45" s="888"/>
      <c r="C45" s="902"/>
      <c r="D45" s="912"/>
      <c r="E45" s="968" t="s">
        <v>337</v>
      </c>
      <c r="F45" s="968"/>
      <c r="G45" s="968"/>
      <c r="H45" s="974"/>
      <c r="I45" s="938">
        <v>1084</v>
      </c>
      <c r="J45" s="947">
        <v>926</v>
      </c>
      <c r="K45" s="947">
        <v>1039</v>
      </c>
      <c r="L45" s="947">
        <v>943</v>
      </c>
      <c r="M45" s="956">
        <v>1002</v>
      </c>
    </row>
    <row r="46" spans="2:13" ht="27.75" customHeight="1">
      <c r="B46" s="888"/>
      <c r="C46" s="902"/>
      <c r="D46" s="913"/>
      <c r="E46" s="968" t="s">
        <v>250</v>
      </c>
      <c r="F46" s="968"/>
      <c r="G46" s="968"/>
      <c r="H46" s="974"/>
      <c r="I46" s="938" t="s">
        <v>113</v>
      </c>
      <c r="J46" s="947" t="s">
        <v>113</v>
      </c>
      <c r="K46" s="947" t="s">
        <v>113</v>
      </c>
      <c r="L46" s="947" t="s">
        <v>113</v>
      </c>
      <c r="M46" s="956" t="s">
        <v>113</v>
      </c>
    </row>
    <row r="47" spans="2:13" ht="27.75" customHeight="1">
      <c r="B47" s="888"/>
      <c r="C47" s="902"/>
      <c r="D47" s="965"/>
      <c r="E47" s="969" t="s">
        <v>238</v>
      </c>
      <c r="F47" s="972"/>
      <c r="G47" s="972"/>
      <c r="H47" s="975"/>
      <c r="I47" s="938" t="s">
        <v>113</v>
      </c>
      <c r="J47" s="947" t="s">
        <v>113</v>
      </c>
      <c r="K47" s="947" t="s">
        <v>113</v>
      </c>
      <c r="L47" s="947" t="s">
        <v>113</v>
      </c>
      <c r="M47" s="956" t="s">
        <v>113</v>
      </c>
    </row>
    <row r="48" spans="2:13" ht="27.75" customHeight="1">
      <c r="B48" s="888"/>
      <c r="C48" s="902"/>
      <c r="D48" s="912"/>
      <c r="E48" s="968" t="s">
        <v>518</v>
      </c>
      <c r="F48" s="968"/>
      <c r="G48" s="968"/>
      <c r="H48" s="974"/>
      <c r="I48" s="938" t="s">
        <v>113</v>
      </c>
      <c r="J48" s="947" t="s">
        <v>113</v>
      </c>
      <c r="K48" s="947" t="s">
        <v>113</v>
      </c>
      <c r="L48" s="947" t="s">
        <v>113</v>
      </c>
      <c r="M48" s="956" t="s">
        <v>113</v>
      </c>
    </row>
    <row r="49" spans="2:13" ht="27.75" customHeight="1">
      <c r="B49" s="889"/>
      <c r="C49" s="903"/>
      <c r="D49" s="912"/>
      <c r="E49" s="968" t="s">
        <v>519</v>
      </c>
      <c r="F49" s="968"/>
      <c r="G49" s="968"/>
      <c r="H49" s="974"/>
      <c r="I49" s="938" t="s">
        <v>113</v>
      </c>
      <c r="J49" s="947" t="s">
        <v>113</v>
      </c>
      <c r="K49" s="947" t="s">
        <v>113</v>
      </c>
      <c r="L49" s="947" t="s">
        <v>113</v>
      </c>
      <c r="M49" s="956" t="s">
        <v>113</v>
      </c>
    </row>
    <row r="50" spans="2:13" ht="27.75" customHeight="1">
      <c r="B50" s="963" t="s">
        <v>520</v>
      </c>
      <c r="C50" s="964"/>
      <c r="D50" s="966"/>
      <c r="E50" s="968" t="s">
        <v>521</v>
      </c>
      <c r="F50" s="968"/>
      <c r="G50" s="968"/>
      <c r="H50" s="974"/>
      <c r="I50" s="938">
        <v>4959</v>
      </c>
      <c r="J50" s="947">
        <v>5561</v>
      </c>
      <c r="K50" s="947">
        <v>5529</v>
      </c>
      <c r="L50" s="947">
        <v>5337</v>
      </c>
      <c r="M50" s="956">
        <v>5205</v>
      </c>
    </row>
    <row r="51" spans="2:13" ht="27.75" customHeight="1">
      <c r="B51" s="888"/>
      <c r="C51" s="902"/>
      <c r="D51" s="912"/>
      <c r="E51" s="968" t="s">
        <v>522</v>
      </c>
      <c r="F51" s="968"/>
      <c r="G51" s="968"/>
      <c r="H51" s="974"/>
      <c r="I51" s="938">
        <v>122</v>
      </c>
      <c r="J51" s="947">
        <v>100</v>
      </c>
      <c r="K51" s="947">
        <v>81</v>
      </c>
      <c r="L51" s="947">
        <v>64</v>
      </c>
      <c r="M51" s="956">
        <v>47</v>
      </c>
    </row>
    <row r="52" spans="2:13" ht="27.75" customHeight="1">
      <c r="B52" s="889"/>
      <c r="C52" s="903"/>
      <c r="D52" s="912"/>
      <c r="E52" s="968" t="s">
        <v>523</v>
      </c>
      <c r="F52" s="968"/>
      <c r="G52" s="968"/>
      <c r="H52" s="974"/>
      <c r="I52" s="938">
        <v>11114</v>
      </c>
      <c r="J52" s="947">
        <v>10356</v>
      </c>
      <c r="K52" s="947">
        <v>9549</v>
      </c>
      <c r="L52" s="947">
        <v>9147</v>
      </c>
      <c r="M52" s="956">
        <v>8389</v>
      </c>
    </row>
    <row r="53" spans="2:13" ht="27.75" customHeight="1">
      <c r="B53" s="891" t="s">
        <v>512</v>
      </c>
      <c r="C53" s="905"/>
      <c r="D53" s="914"/>
      <c r="E53" s="970" t="s">
        <v>524</v>
      </c>
      <c r="F53" s="970"/>
      <c r="G53" s="970"/>
      <c r="H53" s="976"/>
      <c r="I53" s="939">
        <v>-708</v>
      </c>
      <c r="J53" s="948">
        <v>-1725</v>
      </c>
      <c r="K53" s="948">
        <v>-1785</v>
      </c>
      <c r="L53" s="948">
        <v>-2093</v>
      </c>
      <c r="M53" s="957">
        <v>-436</v>
      </c>
    </row>
    <row r="54" spans="2:13" ht="27.75" customHeight="1">
      <c r="B54" s="892"/>
      <c r="C54" s="867"/>
      <c r="D54" s="867"/>
      <c r="E54" s="971"/>
      <c r="F54" s="971"/>
      <c r="G54" s="971"/>
      <c r="H54" s="971"/>
      <c r="I54" s="977"/>
      <c r="J54" s="977"/>
      <c r="K54" s="977"/>
      <c r="L54" s="977"/>
      <c r="M54" s="977"/>
    </row>
    <row r="55" spans="2:13"/>
  </sheetData>
  <sheetProtection algorithmName="SHA-512" hashValue="sSnlCDqjl6JpK1w4OaWDDxG/4PaBI1u5GpyTieqTi/6Xu3/C05jTEVbCm7aGDi29JuKxJ6L2j3eq9m86SDbiqA==" saltValue="HEhroFr2xZ6vLAJsLIhah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2" fitToWidth="1" fitToHeight="1" orientation="landscape" usePrinterDefaults="1"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139</v>
      </c>
    </row>
    <row r="54" spans="2:8" ht="29.25" customHeight="1">
      <c r="B54" s="979" t="s">
        <v>67</v>
      </c>
      <c r="C54" s="985"/>
      <c r="D54" s="985"/>
      <c r="E54" s="994" t="s">
        <v>499</v>
      </c>
      <c r="F54" s="1001" t="s">
        <v>10</v>
      </c>
      <c r="G54" s="1001" t="s">
        <v>16</v>
      </c>
      <c r="H54" s="1009" t="s">
        <v>18</v>
      </c>
    </row>
    <row r="55" spans="2:8" ht="52.5" customHeight="1">
      <c r="B55" s="980"/>
      <c r="C55" s="986" t="s">
        <v>19</v>
      </c>
      <c r="D55" s="986"/>
      <c r="E55" s="995"/>
      <c r="F55" s="1002">
        <v>1838</v>
      </c>
      <c r="G55" s="1002">
        <v>1845</v>
      </c>
      <c r="H55" s="1010">
        <v>1681</v>
      </c>
    </row>
    <row r="56" spans="2:8" ht="52.5" customHeight="1">
      <c r="B56" s="981"/>
      <c r="C56" s="987" t="s">
        <v>525</v>
      </c>
      <c r="D56" s="987"/>
      <c r="E56" s="996"/>
      <c r="F56" s="1003">
        <v>764</v>
      </c>
      <c r="G56" s="1003">
        <v>796</v>
      </c>
      <c r="H56" s="1011">
        <v>820</v>
      </c>
    </row>
    <row r="57" spans="2:8" ht="53.25" customHeight="1">
      <c r="B57" s="981"/>
      <c r="C57" s="988" t="s">
        <v>199</v>
      </c>
      <c r="D57" s="988"/>
      <c r="E57" s="997"/>
      <c r="F57" s="1004">
        <v>3706</v>
      </c>
      <c r="G57" s="1004">
        <v>3424</v>
      </c>
      <c r="H57" s="1012">
        <v>3265</v>
      </c>
    </row>
    <row r="58" spans="2:8" ht="45.75" customHeight="1">
      <c r="B58" s="982"/>
      <c r="C58" s="989" t="s">
        <v>526</v>
      </c>
      <c r="D58" s="992"/>
      <c r="E58" s="998"/>
      <c r="F58" s="1005">
        <v>1528</v>
      </c>
      <c r="G58" s="1005">
        <v>1351</v>
      </c>
      <c r="H58" s="1013">
        <v>1323</v>
      </c>
    </row>
    <row r="59" spans="2:8" ht="45.75" customHeight="1">
      <c r="B59" s="982"/>
      <c r="C59" s="989" t="s">
        <v>85</v>
      </c>
      <c r="D59" s="992"/>
      <c r="E59" s="998"/>
      <c r="F59" s="1005">
        <v>1383</v>
      </c>
      <c r="G59" s="1005">
        <v>1368</v>
      </c>
      <c r="H59" s="1013">
        <v>1294</v>
      </c>
    </row>
    <row r="60" spans="2:8" ht="45.75" customHeight="1">
      <c r="B60" s="982"/>
      <c r="C60" s="989" t="s">
        <v>527</v>
      </c>
      <c r="D60" s="992"/>
      <c r="E60" s="998"/>
      <c r="F60" s="1005">
        <v>519</v>
      </c>
      <c r="G60" s="1005">
        <v>481</v>
      </c>
      <c r="H60" s="1013">
        <v>450</v>
      </c>
    </row>
    <row r="61" spans="2:8" ht="45.75" customHeight="1">
      <c r="B61" s="982"/>
      <c r="C61" s="989" t="s">
        <v>528</v>
      </c>
      <c r="D61" s="992"/>
      <c r="E61" s="998"/>
      <c r="F61" s="1005">
        <v>121</v>
      </c>
      <c r="G61" s="1005">
        <v>86</v>
      </c>
      <c r="H61" s="1013">
        <v>58</v>
      </c>
    </row>
    <row r="62" spans="2:8" ht="45.75" customHeight="1">
      <c r="B62" s="983"/>
      <c r="C62" s="990" t="s">
        <v>529</v>
      </c>
      <c r="D62" s="993"/>
      <c r="E62" s="999"/>
      <c r="F62" s="1006">
        <v>39</v>
      </c>
      <c r="G62" s="1006">
        <v>49</v>
      </c>
      <c r="H62" s="1014">
        <v>57</v>
      </c>
    </row>
    <row r="63" spans="2:8" ht="52.5" customHeight="1">
      <c r="B63" s="984"/>
      <c r="C63" s="991" t="s">
        <v>530</v>
      </c>
      <c r="D63" s="991"/>
      <c r="E63" s="1000"/>
      <c r="F63" s="1007">
        <v>6308</v>
      </c>
      <c r="G63" s="1007">
        <v>6065</v>
      </c>
      <c r="H63" s="1015">
        <v>5766</v>
      </c>
    </row>
    <row r="64" spans="2:8"/>
  </sheetData>
  <sheetProtection algorithmName="SHA-512" hashValue="XUhz2VxvUX0XNnZkNltw/+fTgX8//FlvWYez8MfR8q47hoRPRbLV2ntil1uTWh7Y0wVe1G+Yai/xOmc/KQ7HIQ==" saltValue="aF9ENCjOaPxfgGxkZph6sw=="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4"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17"/>
      <c r="B1" s="1019"/>
      <c r="DD1" s="829"/>
      <c r="DE1" s="829"/>
    </row>
    <row r="2" spans="1:109" ht="25.5" customHeight="1">
      <c r="A2" s="1018"/>
      <c r="C2" s="1018"/>
      <c r="O2" s="1018"/>
      <c r="P2" s="1018"/>
      <c r="Q2" s="1018"/>
      <c r="R2" s="1018"/>
      <c r="S2" s="1018"/>
      <c r="T2" s="1018"/>
      <c r="U2" s="1018"/>
      <c r="V2" s="1018"/>
      <c r="W2" s="1018"/>
      <c r="X2" s="1018"/>
      <c r="Y2" s="1018"/>
      <c r="Z2" s="1018"/>
      <c r="AA2" s="1018"/>
      <c r="AB2" s="1018"/>
      <c r="AC2" s="1018"/>
      <c r="AD2" s="1018"/>
      <c r="AE2" s="1018"/>
      <c r="AF2" s="1018"/>
      <c r="AG2" s="1018"/>
      <c r="AH2" s="1018"/>
      <c r="AI2" s="1018"/>
      <c r="AU2" s="1018"/>
      <c r="BG2" s="1018"/>
      <c r="BS2" s="1018"/>
      <c r="CE2" s="1018"/>
      <c r="CQ2" s="1018"/>
      <c r="DD2" s="829"/>
      <c r="DE2" s="829"/>
    </row>
    <row r="3" spans="1:109" ht="25.5" customHeight="1">
      <c r="A3" s="1018"/>
      <c r="C3" s="1018"/>
      <c r="O3" s="1018"/>
      <c r="P3" s="1018"/>
      <c r="Q3" s="1018"/>
      <c r="R3" s="1018"/>
      <c r="S3" s="1018"/>
      <c r="T3" s="1018"/>
      <c r="U3" s="1018"/>
      <c r="V3" s="1018"/>
      <c r="W3" s="1018"/>
      <c r="X3" s="1018"/>
      <c r="Y3" s="1018"/>
      <c r="Z3" s="1018"/>
      <c r="AA3" s="1018"/>
      <c r="AB3" s="1018"/>
      <c r="AC3" s="1018"/>
      <c r="AD3" s="1018"/>
      <c r="AE3" s="1018"/>
      <c r="AF3" s="1018"/>
      <c r="AG3" s="1018"/>
      <c r="AH3" s="1018"/>
      <c r="AI3" s="1018"/>
      <c r="AU3" s="1018"/>
      <c r="BG3" s="1018"/>
      <c r="BS3" s="1018"/>
      <c r="CE3" s="1018"/>
      <c r="CQ3" s="1018"/>
      <c r="DD3" s="829"/>
      <c r="DE3" s="829"/>
    </row>
    <row r="4" spans="1:109" s="726" customFormat="1">
      <c r="A4" s="1018"/>
      <c r="B4" s="1018"/>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8"/>
      <c r="AE4" s="1018"/>
      <c r="AF4" s="1018"/>
      <c r="AG4" s="1018"/>
      <c r="AH4" s="1018"/>
      <c r="AI4" s="1018"/>
      <c r="AJ4" s="1018"/>
      <c r="AK4" s="1018"/>
      <c r="AL4" s="1018"/>
      <c r="AM4" s="1018"/>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18"/>
      <c r="BK4" s="1018"/>
      <c r="BL4" s="1018"/>
      <c r="BM4" s="1018"/>
      <c r="BN4" s="1018"/>
      <c r="BO4" s="1018"/>
      <c r="BP4" s="1018"/>
      <c r="BQ4" s="1018"/>
      <c r="BR4" s="1018"/>
      <c r="BS4" s="1018"/>
      <c r="BT4" s="1018"/>
      <c r="BU4" s="1018"/>
      <c r="BV4" s="1018"/>
      <c r="BW4" s="1018"/>
      <c r="BX4" s="1018"/>
      <c r="BY4" s="1018"/>
      <c r="BZ4" s="1018"/>
      <c r="CA4" s="1018"/>
      <c r="CB4" s="1018"/>
      <c r="CC4" s="1018"/>
      <c r="CD4" s="1018"/>
      <c r="CE4" s="1018"/>
      <c r="CF4" s="1018"/>
      <c r="CG4" s="1018"/>
      <c r="CH4" s="1018"/>
      <c r="CI4" s="1018"/>
      <c r="CJ4" s="1018"/>
      <c r="CK4" s="1018"/>
      <c r="CL4" s="1018"/>
      <c r="CM4" s="1018"/>
      <c r="CN4" s="1018"/>
      <c r="CO4" s="1018"/>
      <c r="CP4" s="1018"/>
      <c r="CQ4" s="1018"/>
      <c r="CR4" s="1018"/>
      <c r="CS4" s="1018"/>
      <c r="CT4" s="1018"/>
      <c r="CU4" s="1018"/>
      <c r="CV4" s="1018"/>
      <c r="CW4" s="1018"/>
      <c r="CX4" s="1018"/>
      <c r="CY4" s="1018"/>
      <c r="CZ4" s="1018"/>
      <c r="DA4" s="1018"/>
      <c r="DB4" s="1018"/>
      <c r="DC4" s="1018"/>
      <c r="DD4" s="1058"/>
      <c r="DE4" s="1058"/>
    </row>
    <row r="5" spans="1:109" s="726" customFormat="1">
      <c r="A5" s="1018"/>
      <c r="B5" s="1018"/>
      <c r="C5" s="1018"/>
      <c r="D5" s="1018"/>
      <c r="E5" s="1018"/>
      <c r="F5" s="1018"/>
      <c r="G5" s="1018"/>
      <c r="H5" s="1018"/>
      <c r="I5" s="1018"/>
      <c r="J5" s="1018"/>
      <c r="K5" s="1018"/>
      <c r="L5" s="1018"/>
      <c r="M5" s="1018"/>
      <c r="N5" s="1018"/>
      <c r="O5" s="1018"/>
      <c r="P5" s="1018"/>
      <c r="Q5" s="1018"/>
      <c r="R5" s="1018"/>
      <c r="S5" s="1018"/>
      <c r="T5" s="1018"/>
      <c r="U5" s="1018"/>
      <c r="V5" s="1018"/>
      <c r="W5" s="1018"/>
      <c r="X5" s="1018"/>
      <c r="Y5" s="1018"/>
      <c r="Z5" s="1018"/>
      <c r="AA5" s="1018"/>
      <c r="AB5" s="1018"/>
      <c r="AC5" s="1018"/>
      <c r="AD5" s="1018"/>
      <c r="AE5" s="1018"/>
      <c r="AF5" s="1018"/>
      <c r="AG5" s="1018"/>
      <c r="AH5" s="1018"/>
      <c r="AI5" s="1018"/>
      <c r="AJ5" s="1018"/>
      <c r="AK5" s="1018"/>
      <c r="AL5" s="1018"/>
      <c r="AM5" s="1018"/>
      <c r="AN5" s="1018"/>
      <c r="AO5" s="1018"/>
      <c r="AP5" s="1018"/>
      <c r="AQ5" s="1018"/>
      <c r="AR5" s="1018"/>
      <c r="AS5" s="1018"/>
      <c r="AT5" s="1018"/>
      <c r="AU5" s="1018"/>
      <c r="AV5" s="1018"/>
      <c r="AW5" s="1018"/>
      <c r="AX5" s="1018"/>
      <c r="AY5" s="1018"/>
      <c r="AZ5" s="1018"/>
      <c r="BA5" s="1018"/>
      <c r="BB5" s="1018"/>
      <c r="BC5" s="1018"/>
      <c r="BD5" s="1018"/>
      <c r="BE5" s="1018"/>
      <c r="BF5" s="1018"/>
      <c r="BG5" s="1018"/>
      <c r="BH5" s="1018"/>
      <c r="BI5" s="1018"/>
      <c r="BJ5" s="1018"/>
      <c r="BK5" s="1018"/>
      <c r="BL5" s="1018"/>
      <c r="BM5" s="1018"/>
      <c r="BN5" s="1018"/>
      <c r="BO5" s="1018"/>
      <c r="BP5" s="1018"/>
      <c r="BQ5" s="1018"/>
      <c r="BR5" s="1018"/>
      <c r="BS5" s="1018"/>
      <c r="BT5" s="1018"/>
      <c r="BU5" s="1018"/>
      <c r="BV5" s="1018"/>
      <c r="BW5" s="1018"/>
      <c r="BX5" s="1018"/>
      <c r="BY5" s="1018"/>
      <c r="BZ5" s="1018"/>
      <c r="CA5" s="1018"/>
      <c r="CB5" s="1018"/>
      <c r="CC5" s="1018"/>
      <c r="CD5" s="1018"/>
      <c r="CE5" s="1018"/>
      <c r="CF5" s="1018"/>
      <c r="CG5" s="1018"/>
      <c r="CH5" s="1018"/>
      <c r="CI5" s="1018"/>
      <c r="CJ5" s="1018"/>
      <c r="CK5" s="1018"/>
      <c r="CL5" s="1018"/>
      <c r="CM5" s="1018"/>
      <c r="CN5" s="1018"/>
      <c r="CO5" s="1018"/>
      <c r="CP5" s="1018"/>
      <c r="CQ5" s="1018"/>
      <c r="CR5" s="1018"/>
      <c r="CS5" s="1018"/>
      <c r="CT5" s="1018"/>
      <c r="CU5" s="1018"/>
      <c r="CV5" s="1018"/>
      <c r="CW5" s="1018"/>
      <c r="CX5" s="1018"/>
      <c r="CY5" s="1018"/>
      <c r="CZ5" s="1018"/>
      <c r="DA5" s="1018"/>
      <c r="DB5" s="1018"/>
      <c r="DC5" s="1018"/>
      <c r="DD5" s="1058"/>
      <c r="DE5" s="1058"/>
    </row>
    <row r="6" spans="1:109" s="726" customFormat="1">
      <c r="A6" s="1018"/>
      <c r="B6" s="1018"/>
      <c r="C6" s="1018"/>
      <c r="D6" s="1018"/>
      <c r="E6" s="1018"/>
      <c r="F6" s="1018"/>
      <c r="G6" s="1018"/>
      <c r="H6" s="1018"/>
      <c r="I6" s="1018"/>
      <c r="J6" s="1018"/>
      <c r="K6" s="1018"/>
      <c r="L6" s="1018"/>
      <c r="M6" s="1018"/>
      <c r="N6" s="1018"/>
      <c r="O6" s="1018"/>
      <c r="P6" s="1018"/>
      <c r="Q6" s="1018"/>
      <c r="R6" s="1018"/>
      <c r="S6" s="1018"/>
      <c r="T6" s="1018"/>
      <c r="U6" s="1018"/>
      <c r="V6" s="1018"/>
      <c r="W6" s="1018"/>
      <c r="X6" s="1018"/>
      <c r="Y6" s="1018"/>
      <c r="Z6" s="1018"/>
      <c r="AA6" s="1018"/>
      <c r="AB6" s="1018"/>
      <c r="AC6" s="1018"/>
      <c r="AD6" s="1018"/>
      <c r="AE6" s="1018"/>
      <c r="AF6" s="1018"/>
      <c r="AG6" s="1018"/>
      <c r="AH6" s="1018"/>
      <c r="AI6" s="1018"/>
      <c r="AJ6" s="1018"/>
      <c r="AK6" s="1018"/>
      <c r="AL6" s="1018"/>
      <c r="AM6" s="1018"/>
      <c r="AN6" s="1018"/>
      <c r="AO6" s="1018"/>
      <c r="AP6" s="1018"/>
      <c r="AQ6" s="1018"/>
      <c r="AR6" s="1018"/>
      <c r="AS6" s="1018"/>
      <c r="AT6" s="1018"/>
      <c r="AU6" s="1018"/>
      <c r="AV6" s="1018"/>
      <c r="AW6" s="1018"/>
      <c r="AX6" s="1018"/>
      <c r="AY6" s="1018"/>
      <c r="AZ6" s="1018"/>
      <c r="BA6" s="1018"/>
      <c r="BB6" s="1018"/>
      <c r="BC6" s="1018"/>
      <c r="BD6" s="1018"/>
      <c r="BE6" s="1018"/>
      <c r="BF6" s="1018"/>
      <c r="BG6" s="1018"/>
      <c r="BH6" s="1018"/>
      <c r="BI6" s="1018"/>
      <c r="BJ6" s="1018"/>
      <c r="BK6" s="1018"/>
      <c r="BL6" s="1018"/>
      <c r="BM6" s="1018"/>
      <c r="BN6" s="1018"/>
      <c r="BO6" s="1018"/>
      <c r="BP6" s="1018"/>
      <c r="BQ6" s="1018"/>
      <c r="BR6" s="1018"/>
      <c r="BS6" s="1018"/>
      <c r="BT6" s="1018"/>
      <c r="BU6" s="1018"/>
      <c r="BV6" s="1018"/>
      <c r="BW6" s="1018"/>
      <c r="BX6" s="1018"/>
      <c r="BY6" s="1018"/>
      <c r="BZ6" s="1018"/>
      <c r="CA6" s="1018"/>
      <c r="CB6" s="1018"/>
      <c r="CC6" s="1018"/>
      <c r="CD6" s="1018"/>
      <c r="CE6" s="1018"/>
      <c r="CF6" s="1018"/>
      <c r="CG6" s="1018"/>
      <c r="CH6" s="1018"/>
      <c r="CI6" s="1018"/>
      <c r="CJ6" s="1018"/>
      <c r="CK6" s="1018"/>
      <c r="CL6" s="1018"/>
      <c r="CM6" s="1018"/>
      <c r="CN6" s="1018"/>
      <c r="CO6" s="1018"/>
      <c r="CP6" s="1018"/>
      <c r="CQ6" s="1018"/>
      <c r="CR6" s="1018"/>
      <c r="CS6" s="1018"/>
      <c r="CT6" s="1018"/>
      <c r="CU6" s="1018"/>
      <c r="CV6" s="1018"/>
      <c r="CW6" s="1018"/>
      <c r="CX6" s="1018"/>
      <c r="CY6" s="1018"/>
      <c r="CZ6" s="1018"/>
      <c r="DA6" s="1018"/>
      <c r="DB6" s="1018"/>
      <c r="DC6" s="1018"/>
      <c r="DD6" s="1058"/>
      <c r="DE6" s="1058"/>
    </row>
    <row r="7" spans="1:109" s="726" customFormat="1">
      <c r="A7" s="1018"/>
      <c r="B7" s="1018"/>
      <c r="C7" s="1018"/>
      <c r="D7" s="1018"/>
      <c r="E7" s="1018"/>
      <c r="F7" s="1018"/>
      <c r="G7" s="1018"/>
      <c r="H7" s="1018"/>
      <c r="I7" s="1018"/>
      <c r="J7" s="1018"/>
      <c r="K7" s="1018"/>
      <c r="L7" s="1018"/>
      <c r="M7" s="1018"/>
      <c r="N7" s="1018"/>
      <c r="O7" s="1018"/>
      <c r="P7" s="1018"/>
      <c r="Q7" s="1018"/>
      <c r="R7" s="1018"/>
      <c r="S7" s="1018"/>
      <c r="T7" s="1018"/>
      <c r="U7" s="1018"/>
      <c r="V7" s="1018"/>
      <c r="W7" s="1018"/>
      <c r="X7" s="1018"/>
      <c r="Y7" s="1018"/>
      <c r="Z7" s="1018"/>
      <c r="AA7" s="1018"/>
      <c r="AB7" s="1018"/>
      <c r="AC7" s="1018"/>
      <c r="AD7" s="1018"/>
      <c r="AE7" s="1018"/>
      <c r="AF7" s="1018"/>
      <c r="AG7" s="1018"/>
      <c r="AH7" s="1018"/>
      <c r="AI7" s="1018"/>
      <c r="AJ7" s="1018"/>
      <c r="AK7" s="1018"/>
      <c r="AL7" s="1018"/>
      <c r="AM7" s="1018"/>
      <c r="AN7" s="1018"/>
      <c r="AO7" s="1018"/>
      <c r="AP7" s="1018"/>
      <c r="AQ7" s="1018"/>
      <c r="AR7" s="1018"/>
      <c r="AS7" s="1018"/>
      <c r="AT7" s="1018"/>
      <c r="AU7" s="1018"/>
      <c r="AV7" s="1018"/>
      <c r="AW7" s="1018"/>
      <c r="AX7" s="1018"/>
      <c r="AY7" s="1018"/>
      <c r="AZ7" s="1018"/>
      <c r="BA7" s="1018"/>
      <c r="BB7" s="1018"/>
      <c r="BC7" s="1018"/>
      <c r="BD7" s="1018"/>
      <c r="BE7" s="1018"/>
      <c r="BF7" s="1018"/>
      <c r="BG7" s="1018"/>
      <c r="BH7" s="1018"/>
      <c r="BI7" s="1018"/>
      <c r="BJ7" s="1018"/>
      <c r="BK7" s="1018"/>
      <c r="BL7" s="1018"/>
      <c r="BM7" s="1018"/>
      <c r="BN7" s="1018"/>
      <c r="BO7" s="1018"/>
      <c r="BP7" s="1018"/>
      <c r="BQ7" s="1018"/>
      <c r="BR7" s="1018"/>
      <c r="BS7" s="1018"/>
      <c r="BT7" s="1018"/>
      <c r="BU7" s="1018"/>
      <c r="BV7" s="1018"/>
      <c r="BW7" s="1018"/>
      <c r="BX7" s="1018"/>
      <c r="BY7" s="1018"/>
      <c r="BZ7" s="1018"/>
      <c r="CA7" s="1018"/>
      <c r="CB7" s="1018"/>
      <c r="CC7" s="1018"/>
      <c r="CD7" s="1018"/>
      <c r="CE7" s="1018"/>
      <c r="CF7" s="1018"/>
      <c r="CG7" s="1018"/>
      <c r="CH7" s="1018"/>
      <c r="CI7" s="1018"/>
      <c r="CJ7" s="1018"/>
      <c r="CK7" s="1018"/>
      <c r="CL7" s="1018"/>
      <c r="CM7" s="1018"/>
      <c r="CN7" s="1018"/>
      <c r="CO7" s="1018"/>
      <c r="CP7" s="1018"/>
      <c r="CQ7" s="1018"/>
      <c r="CR7" s="1018"/>
      <c r="CS7" s="1018"/>
      <c r="CT7" s="1018"/>
      <c r="CU7" s="1018"/>
      <c r="CV7" s="1018"/>
      <c r="CW7" s="1018"/>
      <c r="CX7" s="1018"/>
      <c r="CY7" s="1018"/>
      <c r="CZ7" s="1018"/>
      <c r="DA7" s="1018"/>
      <c r="DB7" s="1018"/>
      <c r="DC7" s="1018"/>
      <c r="DD7" s="1058"/>
      <c r="DE7" s="1058"/>
    </row>
    <row r="8" spans="1:109" s="726" customFormat="1">
      <c r="A8" s="1018"/>
      <c r="B8" s="1018"/>
      <c r="C8" s="1018"/>
      <c r="D8" s="1018"/>
      <c r="E8" s="1018"/>
      <c r="F8" s="1018"/>
      <c r="G8" s="1018"/>
      <c r="H8" s="1018"/>
      <c r="I8" s="1018"/>
      <c r="J8" s="1018"/>
      <c r="K8" s="1018"/>
      <c r="L8" s="1018"/>
      <c r="M8" s="1018"/>
      <c r="N8" s="1018"/>
      <c r="O8" s="1018"/>
      <c r="P8" s="1018"/>
      <c r="Q8" s="1018"/>
      <c r="R8" s="1018"/>
      <c r="S8" s="1018"/>
      <c r="T8" s="1018"/>
      <c r="U8" s="1018"/>
      <c r="V8" s="1018"/>
      <c r="W8" s="1018"/>
      <c r="X8" s="1018"/>
      <c r="Y8" s="1018"/>
      <c r="Z8" s="1018"/>
      <c r="AA8" s="1018"/>
      <c r="AB8" s="1018"/>
      <c r="AC8" s="1018"/>
      <c r="AD8" s="1018"/>
      <c r="AE8" s="1018"/>
      <c r="AF8" s="1018"/>
      <c r="AG8" s="1018"/>
      <c r="AH8" s="1018"/>
      <c r="AI8" s="1018"/>
      <c r="AJ8" s="1018"/>
      <c r="AK8" s="1018"/>
      <c r="AL8" s="1018"/>
      <c r="AM8" s="1018"/>
      <c r="AN8" s="1018"/>
      <c r="AO8" s="1018"/>
      <c r="AP8" s="1018"/>
      <c r="AQ8" s="1018"/>
      <c r="AR8" s="1018"/>
      <c r="AS8" s="1018"/>
      <c r="AT8" s="1018"/>
      <c r="AU8" s="1018"/>
      <c r="AV8" s="1018"/>
      <c r="AW8" s="1018"/>
      <c r="AX8" s="1018"/>
      <c r="AY8" s="1018"/>
      <c r="AZ8" s="1018"/>
      <c r="BA8" s="1018"/>
      <c r="BB8" s="1018"/>
      <c r="BC8" s="1018"/>
      <c r="BD8" s="1018"/>
      <c r="BE8" s="1018"/>
      <c r="BF8" s="1018"/>
      <c r="BG8" s="1018"/>
      <c r="BH8" s="1018"/>
      <c r="BI8" s="1018"/>
      <c r="BJ8" s="1018"/>
      <c r="BK8" s="1018"/>
      <c r="BL8" s="1018"/>
      <c r="BM8" s="1018"/>
      <c r="BN8" s="1018"/>
      <c r="BO8" s="1018"/>
      <c r="BP8" s="1018"/>
      <c r="BQ8" s="1018"/>
      <c r="BR8" s="1018"/>
      <c r="BS8" s="1018"/>
      <c r="BT8" s="1018"/>
      <c r="BU8" s="1018"/>
      <c r="BV8" s="1018"/>
      <c r="BW8" s="1018"/>
      <c r="BX8" s="1018"/>
      <c r="BY8" s="1018"/>
      <c r="BZ8" s="1018"/>
      <c r="CA8" s="1018"/>
      <c r="CB8" s="1018"/>
      <c r="CC8" s="1018"/>
      <c r="CD8" s="1018"/>
      <c r="CE8" s="1018"/>
      <c r="CF8" s="1018"/>
      <c r="CG8" s="1018"/>
      <c r="CH8" s="1018"/>
      <c r="CI8" s="1018"/>
      <c r="CJ8" s="1018"/>
      <c r="CK8" s="1018"/>
      <c r="CL8" s="1018"/>
      <c r="CM8" s="1018"/>
      <c r="CN8" s="1018"/>
      <c r="CO8" s="1018"/>
      <c r="CP8" s="1018"/>
      <c r="CQ8" s="1018"/>
      <c r="CR8" s="1018"/>
      <c r="CS8" s="1018"/>
      <c r="CT8" s="1018"/>
      <c r="CU8" s="1018"/>
      <c r="CV8" s="1018"/>
      <c r="CW8" s="1018"/>
      <c r="CX8" s="1018"/>
      <c r="CY8" s="1018"/>
      <c r="CZ8" s="1018"/>
      <c r="DA8" s="1018"/>
      <c r="DB8" s="1018"/>
      <c r="DC8" s="1018"/>
      <c r="DD8" s="1058"/>
      <c r="DE8" s="1058"/>
    </row>
    <row r="9" spans="1:109" s="726" customFormat="1">
      <c r="A9" s="1018"/>
      <c r="B9" s="1018"/>
      <c r="C9" s="1018"/>
      <c r="D9" s="1018"/>
      <c r="E9" s="1018"/>
      <c r="F9" s="1018"/>
      <c r="G9" s="1018"/>
      <c r="H9" s="1018"/>
      <c r="I9" s="1018"/>
      <c r="J9" s="1018"/>
      <c r="K9" s="1018"/>
      <c r="L9" s="1018"/>
      <c r="M9" s="1018"/>
      <c r="N9" s="1018"/>
      <c r="O9" s="1018"/>
      <c r="P9" s="1018"/>
      <c r="Q9" s="1018"/>
      <c r="R9" s="1018"/>
      <c r="S9" s="1018"/>
      <c r="T9" s="1018"/>
      <c r="U9" s="1018"/>
      <c r="V9" s="1018"/>
      <c r="W9" s="1018"/>
      <c r="X9" s="1018"/>
      <c r="Y9" s="1018"/>
      <c r="Z9" s="1018"/>
      <c r="AA9" s="1018"/>
      <c r="AB9" s="1018"/>
      <c r="AC9" s="1018"/>
      <c r="AD9" s="1018"/>
      <c r="AE9" s="1018"/>
      <c r="AF9" s="1018"/>
      <c r="AG9" s="1018"/>
      <c r="AH9" s="1018"/>
      <c r="AI9" s="1018"/>
      <c r="AJ9" s="1018"/>
      <c r="AK9" s="1018"/>
      <c r="AL9" s="1018"/>
      <c r="AM9" s="1018"/>
      <c r="AN9" s="1018"/>
      <c r="AO9" s="1018"/>
      <c r="AP9" s="1018"/>
      <c r="AQ9" s="1018"/>
      <c r="AR9" s="1018"/>
      <c r="AS9" s="1018"/>
      <c r="AT9" s="1018"/>
      <c r="AU9" s="1018"/>
      <c r="AV9" s="1018"/>
      <c r="AW9" s="1018"/>
      <c r="AX9" s="1018"/>
      <c r="AY9" s="1018"/>
      <c r="AZ9" s="1018"/>
      <c r="BA9" s="1018"/>
      <c r="BB9" s="1018"/>
      <c r="BC9" s="1018"/>
      <c r="BD9" s="1018"/>
      <c r="BE9" s="1018"/>
      <c r="BF9" s="1018"/>
      <c r="BG9" s="1018"/>
      <c r="BH9" s="1018"/>
      <c r="BI9" s="1018"/>
      <c r="BJ9" s="1018"/>
      <c r="BK9" s="1018"/>
      <c r="BL9" s="1018"/>
      <c r="BM9" s="1018"/>
      <c r="BN9" s="1018"/>
      <c r="BO9" s="1018"/>
      <c r="BP9" s="1018"/>
      <c r="BQ9" s="1018"/>
      <c r="BR9" s="1018"/>
      <c r="BS9" s="1018"/>
      <c r="BT9" s="1018"/>
      <c r="BU9" s="1018"/>
      <c r="BV9" s="1018"/>
      <c r="BW9" s="1018"/>
      <c r="BX9" s="1018"/>
      <c r="BY9" s="1018"/>
      <c r="BZ9" s="1018"/>
      <c r="CA9" s="1018"/>
      <c r="CB9" s="1018"/>
      <c r="CC9" s="1018"/>
      <c r="CD9" s="1018"/>
      <c r="CE9" s="1018"/>
      <c r="CF9" s="1018"/>
      <c r="CG9" s="1018"/>
      <c r="CH9" s="1018"/>
      <c r="CI9" s="1018"/>
      <c r="CJ9" s="1018"/>
      <c r="CK9" s="1018"/>
      <c r="CL9" s="1018"/>
      <c r="CM9" s="1018"/>
      <c r="CN9" s="1018"/>
      <c r="CO9" s="1018"/>
      <c r="CP9" s="1018"/>
      <c r="CQ9" s="1018"/>
      <c r="CR9" s="1018"/>
      <c r="CS9" s="1018"/>
      <c r="CT9" s="1018"/>
      <c r="CU9" s="1018"/>
      <c r="CV9" s="1018"/>
      <c r="CW9" s="1018"/>
      <c r="CX9" s="1018"/>
      <c r="CY9" s="1018"/>
      <c r="CZ9" s="1018"/>
      <c r="DA9" s="1018"/>
      <c r="DB9" s="1018"/>
      <c r="DC9" s="1018"/>
      <c r="DD9" s="1058"/>
      <c r="DE9" s="1058"/>
    </row>
    <row r="10" spans="1:109" s="726" customFormat="1">
      <c r="A10" s="1018"/>
      <c r="B10" s="1018"/>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018"/>
      <c r="AO10" s="1018"/>
      <c r="AP10" s="1018"/>
      <c r="AQ10" s="1018"/>
      <c r="AR10" s="1018"/>
      <c r="AS10" s="1018"/>
      <c r="AT10" s="1018"/>
      <c r="AU10" s="1018"/>
      <c r="AV10" s="1018"/>
      <c r="AW10" s="1018"/>
      <c r="AX10" s="1018"/>
      <c r="AY10" s="1018"/>
      <c r="AZ10" s="1018"/>
      <c r="BA10" s="1018"/>
      <c r="BB10" s="1018"/>
      <c r="BC10" s="1018"/>
      <c r="BD10" s="1018"/>
      <c r="BE10" s="1018"/>
      <c r="BF10" s="1018"/>
      <c r="BG10" s="1018"/>
      <c r="BH10" s="1018"/>
      <c r="BI10" s="1018"/>
      <c r="BJ10" s="1018"/>
      <c r="BK10" s="1018"/>
      <c r="BL10" s="1018"/>
      <c r="BM10" s="1018"/>
      <c r="BN10" s="1018"/>
      <c r="BO10" s="1018"/>
      <c r="BP10" s="1018"/>
      <c r="BQ10" s="1018"/>
      <c r="BR10" s="1018"/>
      <c r="BS10" s="1018"/>
      <c r="BT10" s="1018"/>
      <c r="BU10" s="1018"/>
      <c r="BV10" s="1018"/>
      <c r="BW10" s="1018"/>
      <c r="BX10" s="1018"/>
      <c r="BY10" s="1018"/>
      <c r="BZ10" s="1018"/>
      <c r="CA10" s="1018"/>
      <c r="CB10" s="1018"/>
      <c r="CC10" s="1018"/>
      <c r="CD10" s="1018"/>
      <c r="CE10" s="1018"/>
      <c r="CF10" s="1018"/>
      <c r="CG10" s="1018"/>
      <c r="CH10" s="1018"/>
      <c r="CI10" s="1018"/>
      <c r="CJ10" s="1018"/>
      <c r="CK10" s="1018"/>
      <c r="CL10" s="1018"/>
      <c r="CM10" s="1018"/>
      <c r="CN10" s="1018"/>
      <c r="CO10" s="1018"/>
      <c r="CP10" s="1018"/>
      <c r="CQ10" s="1018"/>
      <c r="CR10" s="1018"/>
      <c r="CS10" s="1018"/>
      <c r="CT10" s="1018"/>
      <c r="CU10" s="1018"/>
      <c r="CV10" s="1018"/>
      <c r="CW10" s="1018"/>
      <c r="CX10" s="1018"/>
      <c r="CY10" s="1018"/>
      <c r="CZ10" s="1018"/>
      <c r="DA10" s="1018"/>
      <c r="DB10" s="1018"/>
      <c r="DC10" s="1018"/>
      <c r="DD10" s="1058"/>
      <c r="DE10" s="1058"/>
    </row>
    <row r="11" spans="1:109" s="726" customFormat="1">
      <c r="A11" s="1018"/>
      <c r="B11" s="1018"/>
      <c r="C11" s="1018"/>
      <c r="D11" s="1018"/>
      <c r="E11" s="1018"/>
      <c r="F11" s="1018"/>
      <c r="G11" s="1018"/>
      <c r="H11" s="1018"/>
      <c r="I11" s="1018"/>
      <c r="J11" s="1018"/>
      <c r="K11" s="1018"/>
      <c r="L11" s="1018"/>
      <c r="M11" s="1018"/>
      <c r="N11" s="1018"/>
      <c r="O11" s="1018"/>
      <c r="P11" s="1018"/>
      <c r="Q11" s="1018"/>
      <c r="R11" s="1018"/>
      <c r="S11" s="1018"/>
      <c r="T11" s="1018"/>
      <c r="U11" s="1018"/>
      <c r="V11" s="1018"/>
      <c r="W11" s="1018"/>
      <c r="X11" s="1018"/>
      <c r="Y11" s="1018"/>
      <c r="Z11" s="1018"/>
      <c r="AA11" s="1018"/>
      <c r="AB11" s="1018"/>
      <c r="AC11" s="1018"/>
      <c r="AD11" s="1018"/>
      <c r="AE11" s="1018"/>
      <c r="AF11" s="1018"/>
      <c r="AG11" s="1018"/>
      <c r="AH11" s="1018"/>
      <c r="AI11" s="1018"/>
      <c r="AJ11" s="1018"/>
      <c r="AK11" s="1018"/>
      <c r="AL11" s="1018"/>
      <c r="AM11" s="1018"/>
      <c r="AN11" s="1018"/>
      <c r="AO11" s="1018"/>
      <c r="AP11" s="1018"/>
      <c r="AQ11" s="1018"/>
      <c r="AR11" s="1018"/>
      <c r="AS11" s="1018"/>
      <c r="AT11" s="1018"/>
      <c r="AU11" s="1018"/>
      <c r="AV11" s="1018"/>
      <c r="AW11" s="1018"/>
      <c r="AX11" s="1018"/>
      <c r="AY11" s="1018"/>
      <c r="AZ11" s="1018"/>
      <c r="BA11" s="1018"/>
      <c r="BB11" s="1018"/>
      <c r="BC11" s="1018"/>
      <c r="BD11" s="1018"/>
      <c r="BE11" s="1018"/>
      <c r="BF11" s="1018"/>
      <c r="BG11" s="1018"/>
      <c r="BH11" s="1018"/>
      <c r="BI11" s="1018"/>
      <c r="BJ11" s="1018"/>
      <c r="BK11" s="1018"/>
      <c r="BL11" s="1018"/>
      <c r="BM11" s="1018"/>
      <c r="BN11" s="1018"/>
      <c r="BO11" s="1018"/>
      <c r="BP11" s="1018"/>
      <c r="BQ11" s="1018"/>
      <c r="BR11" s="1018"/>
      <c r="BS11" s="1018"/>
      <c r="BT11" s="1018"/>
      <c r="BU11" s="1018"/>
      <c r="BV11" s="1018"/>
      <c r="BW11" s="1018"/>
      <c r="BX11" s="1018"/>
      <c r="BY11" s="1018"/>
      <c r="BZ11" s="1018"/>
      <c r="CA11" s="1018"/>
      <c r="CB11" s="1018"/>
      <c r="CC11" s="1018"/>
      <c r="CD11" s="1018"/>
      <c r="CE11" s="1018"/>
      <c r="CF11" s="1018"/>
      <c r="CG11" s="1018"/>
      <c r="CH11" s="1018"/>
      <c r="CI11" s="1018"/>
      <c r="CJ11" s="1018"/>
      <c r="CK11" s="1018"/>
      <c r="CL11" s="1018"/>
      <c r="CM11" s="1018"/>
      <c r="CN11" s="1018"/>
      <c r="CO11" s="1018"/>
      <c r="CP11" s="1018"/>
      <c r="CQ11" s="1018"/>
      <c r="CR11" s="1018"/>
      <c r="CS11" s="1018"/>
      <c r="CT11" s="1018"/>
      <c r="CU11" s="1018"/>
      <c r="CV11" s="1018"/>
      <c r="CW11" s="1018"/>
      <c r="CX11" s="1018"/>
      <c r="CY11" s="1018"/>
      <c r="CZ11" s="1018"/>
      <c r="DA11" s="1018"/>
      <c r="DB11" s="1018"/>
      <c r="DC11" s="1018"/>
      <c r="DD11" s="1058"/>
      <c r="DE11" s="1058"/>
    </row>
    <row r="12" spans="1:109" s="726" customFormat="1">
      <c r="A12" s="1018"/>
      <c r="B12" s="1018"/>
      <c r="C12" s="1018"/>
      <c r="D12" s="1018"/>
      <c r="E12" s="1018"/>
      <c r="F12" s="1018"/>
      <c r="G12" s="1018"/>
      <c r="H12" s="1018"/>
      <c r="I12" s="1018"/>
      <c r="J12" s="1018"/>
      <c r="K12" s="1018"/>
      <c r="L12" s="1018"/>
      <c r="M12" s="1018"/>
      <c r="N12" s="1018"/>
      <c r="O12" s="1018"/>
      <c r="P12" s="1018"/>
      <c r="Q12" s="1018"/>
      <c r="R12" s="1018"/>
      <c r="S12" s="1018"/>
      <c r="T12" s="1018"/>
      <c r="U12" s="1018"/>
      <c r="V12" s="1018"/>
      <c r="W12" s="1018"/>
      <c r="X12" s="1018"/>
      <c r="Y12" s="1018"/>
      <c r="Z12" s="1018"/>
      <c r="AA12" s="1018"/>
      <c r="AB12" s="1018"/>
      <c r="AC12" s="1018"/>
      <c r="AD12" s="1018"/>
      <c r="AE12" s="1018"/>
      <c r="AF12" s="1018"/>
      <c r="AG12" s="1018"/>
      <c r="AH12" s="1018"/>
      <c r="AI12" s="1018"/>
      <c r="AJ12" s="1018"/>
      <c r="AK12" s="1018"/>
      <c r="AL12" s="1018"/>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c r="DB12" s="1018"/>
      <c r="DC12" s="1018"/>
      <c r="DD12" s="1058"/>
      <c r="DE12" s="1058"/>
    </row>
    <row r="13" spans="1:109" s="726" customFormat="1">
      <c r="A13" s="1018"/>
      <c r="B13" s="1018"/>
      <c r="C13" s="1018"/>
      <c r="D13" s="1018"/>
      <c r="E13" s="1018"/>
      <c r="F13" s="1018"/>
      <c r="G13" s="1018"/>
      <c r="H13" s="1018"/>
      <c r="I13" s="1018"/>
      <c r="J13" s="1018"/>
      <c r="K13" s="1018"/>
      <c r="L13" s="1018"/>
      <c r="M13" s="1018"/>
      <c r="N13" s="1018"/>
      <c r="O13" s="1018"/>
      <c r="P13" s="1018"/>
      <c r="Q13" s="1018"/>
      <c r="R13" s="1018"/>
      <c r="S13" s="1018"/>
      <c r="T13" s="1018"/>
      <c r="U13" s="1018"/>
      <c r="V13" s="1018"/>
      <c r="W13" s="1018"/>
      <c r="X13" s="1018"/>
      <c r="Y13" s="1018"/>
      <c r="Z13" s="1018"/>
      <c r="AA13" s="1018"/>
      <c r="AB13" s="1018"/>
      <c r="AC13" s="1018"/>
      <c r="AD13" s="1018"/>
      <c r="AE13" s="1018"/>
      <c r="AF13" s="1018"/>
      <c r="AG13" s="1018"/>
      <c r="AH13" s="1018"/>
      <c r="AI13" s="1018"/>
      <c r="AJ13" s="1018"/>
      <c r="AK13" s="1018"/>
      <c r="AL13" s="1018"/>
      <c r="AM13" s="1018"/>
      <c r="AN13" s="1018"/>
      <c r="AO13" s="1018"/>
      <c r="AP13" s="1018"/>
      <c r="AQ13" s="1018"/>
      <c r="AR13" s="1018"/>
      <c r="AS13" s="1018"/>
      <c r="AT13" s="1018"/>
      <c r="AU13" s="1018"/>
      <c r="AV13" s="1018"/>
      <c r="AW13" s="1018"/>
      <c r="AX13" s="1018"/>
      <c r="AY13" s="1018"/>
      <c r="AZ13" s="1018"/>
      <c r="BA13" s="1018"/>
      <c r="BB13" s="1018"/>
      <c r="BC13" s="1018"/>
      <c r="BD13" s="1018"/>
      <c r="BE13" s="1018"/>
      <c r="BF13" s="1018"/>
      <c r="BG13" s="1018"/>
      <c r="BH13" s="1018"/>
      <c r="BI13" s="1018"/>
      <c r="BJ13" s="1018"/>
      <c r="BK13" s="1018"/>
      <c r="BL13" s="1018"/>
      <c r="BM13" s="1018"/>
      <c r="BN13" s="1018"/>
      <c r="BO13" s="1018"/>
      <c r="BP13" s="1018"/>
      <c r="BQ13" s="1018"/>
      <c r="BR13" s="1018"/>
      <c r="BS13" s="1018"/>
      <c r="BT13" s="1018"/>
      <c r="BU13" s="1018"/>
      <c r="BV13" s="1018"/>
      <c r="BW13" s="1018"/>
      <c r="BX13" s="1018"/>
      <c r="BY13" s="1018"/>
      <c r="BZ13" s="1018"/>
      <c r="CA13" s="1018"/>
      <c r="CB13" s="1018"/>
      <c r="CC13" s="1018"/>
      <c r="CD13" s="1018"/>
      <c r="CE13" s="1018"/>
      <c r="CF13" s="1018"/>
      <c r="CG13" s="1018"/>
      <c r="CH13" s="1018"/>
      <c r="CI13" s="1018"/>
      <c r="CJ13" s="1018"/>
      <c r="CK13" s="1018"/>
      <c r="CL13" s="1018"/>
      <c r="CM13" s="1018"/>
      <c r="CN13" s="1018"/>
      <c r="CO13" s="1018"/>
      <c r="CP13" s="1018"/>
      <c r="CQ13" s="1018"/>
      <c r="CR13" s="1018"/>
      <c r="CS13" s="1018"/>
      <c r="CT13" s="1018"/>
      <c r="CU13" s="1018"/>
      <c r="CV13" s="1018"/>
      <c r="CW13" s="1018"/>
      <c r="CX13" s="1018"/>
      <c r="CY13" s="1018"/>
      <c r="CZ13" s="1018"/>
      <c r="DA13" s="1018"/>
      <c r="DB13" s="1018"/>
      <c r="DC13" s="1018"/>
      <c r="DD13" s="1058"/>
      <c r="DE13" s="1058"/>
    </row>
    <row r="14" spans="1:109" s="726" customFormat="1">
      <c r="A14" s="1018"/>
      <c r="B14" s="1018"/>
      <c r="C14" s="1018"/>
      <c r="D14" s="1018"/>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L14" s="1018"/>
      <c r="AM14" s="1018"/>
      <c r="AN14" s="1018"/>
      <c r="AO14" s="1018"/>
      <c r="AP14" s="1018"/>
      <c r="AQ14" s="1018"/>
      <c r="AR14" s="1018"/>
      <c r="AS14" s="1018"/>
      <c r="AT14" s="1018"/>
      <c r="AU14" s="1018"/>
      <c r="AV14" s="1018"/>
      <c r="AW14" s="1018"/>
      <c r="AX14" s="1018"/>
      <c r="AY14" s="1018"/>
      <c r="AZ14" s="1018"/>
      <c r="BA14" s="1018"/>
      <c r="BB14" s="1018"/>
      <c r="BC14" s="1018"/>
      <c r="BD14" s="1018"/>
      <c r="BE14" s="1018"/>
      <c r="BF14" s="1018"/>
      <c r="BG14" s="1018"/>
      <c r="BH14" s="1018"/>
      <c r="BI14" s="1018"/>
      <c r="BJ14" s="1018"/>
      <c r="BK14" s="1018"/>
      <c r="BL14" s="1018"/>
      <c r="BM14" s="1018"/>
      <c r="BN14" s="1018"/>
      <c r="BO14" s="1018"/>
      <c r="BP14" s="1018"/>
      <c r="BQ14" s="1018"/>
      <c r="BR14" s="1018"/>
      <c r="BS14" s="1018"/>
      <c r="BT14" s="1018"/>
      <c r="BU14" s="1018"/>
      <c r="BV14" s="1018"/>
      <c r="BW14" s="1018"/>
      <c r="BX14" s="1018"/>
      <c r="BY14" s="1018"/>
      <c r="BZ14" s="1018"/>
      <c r="CA14" s="1018"/>
      <c r="CB14" s="1018"/>
      <c r="CC14" s="1018"/>
      <c r="CD14" s="1018"/>
      <c r="CE14" s="1018"/>
      <c r="CF14" s="1018"/>
      <c r="CG14" s="1018"/>
      <c r="CH14" s="1018"/>
      <c r="CI14" s="1018"/>
      <c r="CJ14" s="1018"/>
      <c r="CK14" s="1018"/>
      <c r="CL14" s="1018"/>
      <c r="CM14" s="1018"/>
      <c r="CN14" s="1018"/>
      <c r="CO14" s="1018"/>
      <c r="CP14" s="1018"/>
      <c r="CQ14" s="1018"/>
      <c r="CR14" s="1018"/>
      <c r="CS14" s="1018"/>
      <c r="CT14" s="1018"/>
      <c r="CU14" s="1018"/>
      <c r="CV14" s="1018"/>
      <c r="CW14" s="1018"/>
      <c r="CX14" s="1018"/>
      <c r="CY14" s="1018"/>
      <c r="CZ14" s="1018"/>
      <c r="DA14" s="1018"/>
      <c r="DB14" s="1018"/>
      <c r="DC14" s="1018"/>
      <c r="DD14" s="1058"/>
      <c r="DE14" s="1058"/>
    </row>
    <row r="15" spans="1:109" s="726" customFormat="1">
      <c r="A15" s="363"/>
      <c r="B15" s="1018"/>
      <c r="C15" s="1018"/>
      <c r="D15" s="1018"/>
      <c r="E15" s="1018"/>
      <c r="F15" s="1018"/>
      <c r="G15" s="1018"/>
      <c r="H15" s="1018"/>
      <c r="I15" s="1018"/>
      <c r="J15" s="1018"/>
      <c r="K15" s="1018"/>
      <c r="L15" s="1018"/>
      <c r="M15" s="1018"/>
      <c r="N15" s="1018"/>
      <c r="O15" s="1018"/>
      <c r="P15" s="1018"/>
      <c r="Q15" s="1018"/>
      <c r="R15" s="1018"/>
      <c r="S15" s="1018"/>
      <c r="T15" s="1018"/>
      <c r="U15" s="1018"/>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8"/>
      <c r="DA15" s="1018"/>
      <c r="DB15" s="1018"/>
      <c r="DC15" s="1018"/>
      <c r="DD15" s="1058"/>
      <c r="DE15" s="1058"/>
    </row>
    <row r="16" spans="1:109" s="726" customFormat="1">
      <c r="A16" s="363"/>
      <c r="B16" s="1018"/>
      <c r="C16" s="1018"/>
      <c r="D16" s="1018"/>
      <c r="E16" s="1018"/>
      <c r="F16" s="1018"/>
      <c r="G16" s="1018"/>
      <c r="H16" s="1018"/>
      <c r="I16" s="1018"/>
      <c r="J16" s="1018"/>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018"/>
      <c r="AJ16" s="1018"/>
      <c r="AK16" s="1018"/>
      <c r="AL16" s="1018"/>
      <c r="AM16" s="1018"/>
      <c r="AN16" s="1018"/>
      <c r="AO16" s="1018"/>
      <c r="AP16" s="1018"/>
      <c r="AQ16" s="1018"/>
      <c r="AR16" s="1018"/>
      <c r="AS16" s="1018"/>
      <c r="AT16" s="1018"/>
      <c r="AU16" s="1018"/>
      <c r="AV16" s="1018"/>
      <c r="AW16" s="1018"/>
      <c r="AX16" s="1018"/>
      <c r="AY16" s="1018"/>
      <c r="AZ16" s="1018"/>
      <c r="BA16" s="1018"/>
      <c r="BB16" s="1018"/>
      <c r="BC16" s="1018"/>
      <c r="BD16" s="1018"/>
      <c r="BE16" s="1018"/>
      <c r="BF16" s="1018"/>
      <c r="BG16" s="1018"/>
      <c r="BH16" s="1018"/>
      <c r="BI16" s="1018"/>
      <c r="BJ16" s="1018"/>
      <c r="BK16" s="1018"/>
      <c r="BL16" s="1018"/>
      <c r="BM16" s="1018"/>
      <c r="BN16" s="1018"/>
      <c r="BO16" s="1018"/>
      <c r="BP16" s="1018"/>
      <c r="BQ16" s="1018"/>
      <c r="BR16" s="1018"/>
      <c r="BS16" s="1018"/>
      <c r="BT16" s="1018"/>
      <c r="BU16" s="1018"/>
      <c r="BV16" s="1018"/>
      <c r="BW16" s="1018"/>
      <c r="BX16" s="1018"/>
      <c r="BY16" s="1018"/>
      <c r="BZ16" s="1018"/>
      <c r="CA16" s="1018"/>
      <c r="CB16" s="1018"/>
      <c r="CC16" s="1018"/>
      <c r="CD16" s="1018"/>
      <c r="CE16" s="1018"/>
      <c r="CF16" s="1018"/>
      <c r="CG16" s="1018"/>
      <c r="CH16" s="1018"/>
      <c r="CI16" s="1018"/>
      <c r="CJ16" s="1018"/>
      <c r="CK16" s="1018"/>
      <c r="CL16" s="1018"/>
      <c r="CM16" s="1018"/>
      <c r="CN16" s="1018"/>
      <c r="CO16" s="1018"/>
      <c r="CP16" s="1018"/>
      <c r="CQ16" s="1018"/>
      <c r="CR16" s="1018"/>
      <c r="CS16" s="1018"/>
      <c r="CT16" s="1018"/>
      <c r="CU16" s="1018"/>
      <c r="CV16" s="1018"/>
      <c r="CW16" s="1018"/>
      <c r="CX16" s="1018"/>
      <c r="CY16" s="1018"/>
      <c r="CZ16" s="1018"/>
      <c r="DA16" s="1018"/>
      <c r="DB16" s="1018"/>
      <c r="DC16" s="1018"/>
      <c r="DD16" s="1058"/>
      <c r="DE16" s="1058"/>
    </row>
    <row r="17" spans="1:109" s="726" customFormat="1">
      <c r="A17" s="36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018"/>
      <c r="AO17" s="1018"/>
      <c r="AP17" s="1018"/>
      <c r="AQ17" s="1018"/>
      <c r="AR17" s="1018"/>
      <c r="AS17" s="1018"/>
      <c r="AT17" s="1018"/>
      <c r="AU17" s="1018"/>
      <c r="AV17" s="1018"/>
      <c r="AW17" s="1018"/>
      <c r="AX17" s="1018"/>
      <c r="AY17" s="1018"/>
      <c r="AZ17" s="1018"/>
      <c r="BA17" s="1018"/>
      <c r="BB17" s="1018"/>
      <c r="BC17" s="1018"/>
      <c r="BD17" s="1018"/>
      <c r="BE17" s="1018"/>
      <c r="BF17" s="1018"/>
      <c r="BG17" s="1018"/>
      <c r="BH17" s="1018"/>
      <c r="BI17" s="1018"/>
      <c r="BJ17" s="1018"/>
      <c r="BK17" s="1018"/>
      <c r="BL17" s="1018"/>
      <c r="BM17" s="1018"/>
      <c r="BN17" s="1018"/>
      <c r="BO17" s="1018"/>
      <c r="BP17" s="1018"/>
      <c r="BQ17" s="1018"/>
      <c r="BR17" s="1018"/>
      <c r="BS17" s="1018"/>
      <c r="BT17" s="1018"/>
      <c r="BU17" s="1018"/>
      <c r="BV17" s="1018"/>
      <c r="BW17" s="1018"/>
      <c r="BX17" s="1018"/>
      <c r="BY17" s="1018"/>
      <c r="BZ17" s="1018"/>
      <c r="CA17" s="1018"/>
      <c r="CB17" s="1018"/>
      <c r="CC17" s="1018"/>
      <c r="CD17" s="1018"/>
      <c r="CE17" s="1018"/>
      <c r="CF17" s="1018"/>
      <c r="CG17" s="1018"/>
      <c r="CH17" s="1018"/>
      <c r="CI17" s="1018"/>
      <c r="CJ17" s="1018"/>
      <c r="CK17" s="1018"/>
      <c r="CL17" s="1018"/>
      <c r="CM17" s="1018"/>
      <c r="CN17" s="1018"/>
      <c r="CO17" s="1018"/>
      <c r="CP17" s="1018"/>
      <c r="CQ17" s="1018"/>
      <c r="CR17" s="1018"/>
      <c r="CS17" s="1018"/>
      <c r="CT17" s="1018"/>
      <c r="CU17" s="1018"/>
      <c r="CV17" s="1018"/>
      <c r="CW17" s="1018"/>
      <c r="CX17" s="1018"/>
      <c r="CY17" s="1018"/>
      <c r="CZ17" s="1018"/>
      <c r="DA17" s="1018"/>
      <c r="DB17" s="1018"/>
      <c r="DC17" s="1018"/>
      <c r="DD17" s="1058"/>
      <c r="DE17" s="1058"/>
    </row>
    <row r="18" spans="1:109" s="726" customFormat="1">
      <c r="A18" s="363"/>
      <c r="B18" s="1018"/>
      <c r="C18" s="1018"/>
      <c r="D18" s="1018"/>
      <c r="E18" s="1018"/>
      <c r="F18" s="1018"/>
      <c r="G18" s="1018"/>
      <c r="H18" s="1018"/>
      <c r="I18" s="1018"/>
      <c r="J18" s="1018"/>
      <c r="K18" s="1018"/>
      <c r="L18" s="1018"/>
      <c r="M18" s="1018"/>
      <c r="N18" s="1018"/>
      <c r="O18" s="1018"/>
      <c r="P18" s="1018"/>
      <c r="Q18" s="1018"/>
      <c r="R18" s="1018"/>
      <c r="S18" s="1018"/>
      <c r="T18" s="1018"/>
      <c r="U18" s="1018"/>
      <c r="V18" s="1018"/>
      <c r="W18" s="1018"/>
      <c r="X18" s="1018"/>
      <c r="Y18" s="1018"/>
      <c r="Z18" s="1018"/>
      <c r="AA18" s="1018"/>
      <c r="AB18" s="1018"/>
      <c r="AC18" s="1018"/>
      <c r="AD18" s="1018"/>
      <c r="AE18" s="1018"/>
      <c r="AF18" s="1018"/>
      <c r="AG18" s="1018"/>
      <c r="AH18" s="1018"/>
      <c r="AI18" s="1018"/>
      <c r="AJ18" s="1018"/>
      <c r="AK18" s="1018"/>
      <c r="AL18" s="1018"/>
      <c r="AM18" s="1018"/>
      <c r="AN18" s="1018"/>
      <c r="AO18" s="1018"/>
      <c r="AP18" s="1018"/>
      <c r="AQ18" s="1018"/>
      <c r="AR18" s="1018"/>
      <c r="AS18" s="1018"/>
      <c r="AT18" s="1018"/>
      <c r="AU18" s="1018"/>
      <c r="AV18" s="1018"/>
      <c r="AW18" s="1018"/>
      <c r="AX18" s="1018"/>
      <c r="AY18" s="1018"/>
      <c r="AZ18" s="1018"/>
      <c r="BA18" s="1018"/>
      <c r="BB18" s="1018"/>
      <c r="BC18" s="1018"/>
      <c r="BD18" s="1018"/>
      <c r="BE18" s="1018"/>
      <c r="BF18" s="1018"/>
      <c r="BG18" s="1018"/>
      <c r="BH18" s="1018"/>
      <c r="BI18" s="1018"/>
      <c r="BJ18" s="1018"/>
      <c r="BK18" s="1018"/>
      <c r="BL18" s="1018"/>
      <c r="BM18" s="1018"/>
      <c r="BN18" s="1018"/>
      <c r="BO18" s="1018"/>
      <c r="BP18" s="1018"/>
      <c r="BQ18" s="1018"/>
      <c r="BR18" s="1018"/>
      <c r="BS18" s="1018"/>
      <c r="BT18" s="1018"/>
      <c r="BU18" s="1018"/>
      <c r="BV18" s="1018"/>
      <c r="BW18" s="1018"/>
      <c r="BX18" s="1018"/>
      <c r="BY18" s="1018"/>
      <c r="BZ18" s="1018"/>
      <c r="CA18" s="1018"/>
      <c r="CB18" s="1018"/>
      <c r="CC18" s="1018"/>
      <c r="CD18" s="1018"/>
      <c r="CE18" s="1018"/>
      <c r="CF18" s="1018"/>
      <c r="CG18" s="1018"/>
      <c r="CH18" s="1018"/>
      <c r="CI18" s="1018"/>
      <c r="CJ18" s="1018"/>
      <c r="CK18" s="1018"/>
      <c r="CL18" s="1018"/>
      <c r="CM18" s="1018"/>
      <c r="CN18" s="1018"/>
      <c r="CO18" s="1018"/>
      <c r="CP18" s="1018"/>
      <c r="CQ18" s="1018"/>
      <c r="CR18" s="1018"/>
      <c r="CS18" s="1018"/>
      <c r="CT18" s="1018"/>
      <c r="CU18" s="1018"/>
      <c r="CV18" s="1018"/>
      <c r="CW18" s="1018"/>
      <c r="CX18" s="1018"/>
      <c r="CY18" s="1018"/>
      <c r="CZ18" s="1018"/>
      <c r="DA18" s="1018"/>
      <c r="DB18" s="1018"/>
      <c r="DC18" s="1018"/>
      <c r="DD18" s="1058"/>
      <c r="DE18" s="1058"/>
    </row>
    <row r="19" spans="1:109">
      <c r="DD19" s="829"/>
      <c r="DE19" s="829"/>
    </row>
    <row r="20" spans="1:109">
      <c r="DD20" s="829"/>
      <c r="DE20" s="829"/>
    </row>
    <row r="21" spans="1:109" ht="17.25" customHeight="1">
      <c r="B21" s="1020"/>
      <c r="C21" s="735"/>
      <c r="D21" s="735"/>
      <c r="E21" s="735"/>
      <c r="F21" s="735"/>
      <c r="G21" s="735"/>
      <c r="H21" s="735"/>
      <c r="I21" s="735"/>
      <c r="J21" s="735"/>
      <c r="K21" s="735"/>
      <c r="L21" s="735"/>
      <c r="M21" s="735"/>
      <c r="N21" s="1043"/>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43"/>
      <c r="AU21" s="735"/>
      <c r="AV21" s="735"/>
      <c r="AW21" s="735"/>
      <c r="AX21" s="735"/>
      <c r="AY21" s="735"/>
      <c r="AZ21" s="735"/>
      <c r="BA21" s="735"/>
      <c r="BB21" s="735"/>
      <c r="BC21" s="735"/>
      <c r="BD21" s="735"/>
      <c r="BE21" s="735"/>
      <c r="BF21" s="1043"/>
      <c r="BG21" s="735"/>
      <c r="BH21" s="735"/>
      <c r="BI21" s="735"/>
      <c r="BJ21" s="735"/>
      <c r="BK21" s="735"/>
      <c r="BL21" s="735"/>
      <c r="BM21" s="735"/>
      <c r="BN21" s="735"/>
      <c r="BO21" s="735"/>
      <c r="BP21" s="735"/>
      <c r="BQ21" s="735"/>
      <c r="BR21" s="1043"/>
      <c r="BS21" s="735"/>
      <c r="BT21" s="735"/>
      <c r="BU21" s="735"/>
      <c r="BV21" s="735"/>
      <c r="BW21" s="735"/>
      <c r="BX21" s="735"/>
      <c r="BY21" s="735"/>
      <c r="BZ21" s="735"/>
      <c r="CA21" s="735"/>
      <c r="CB21" s="735"/>
      <c r="CC21" s="735"/>
      <c r="CD21" s="1043"/>
      <c r="CE21" s="735"/>
      <c r="CF21" s="735"/>
      <c r="CG21" s="735"/>
      <c r="CH21" s="735"/>
      <c r="CI21" s="735"/>
      <c r="CJ21" s="735"/>
      <c r="CK21" s="735"/>
      <c r="CL21" s="735"/>
      <c r="CM21" s="735"/>
      <c r="CN21" s="735"/>
      <c r="CO21" s="735"/>
      <c r="CP21" s="1043"/>
      <c r="CQ21" s="735"/>
      <c r="CR21" s="735"/>
      <c r="CS21" s="735"/>
      <c r="CT21" s="735"/>
      <c r="CU21" s="735"/>
      <c r="CV21" s="735"/>
      <c r="CW21" s="735"/>
      <c r="CX21" s="735"/>
      <c r="CY21" s="735"/>
      <c r="CZ21" s="735"/>
      <c r="DA21" s="735"/>
      <c r="DB21" s="1043"/>
      <c r="DC21" s="735"/>
      <c r="DD21" s="830"/>
      <c r="DE21" s="82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c r="B40" s="1021"/>
      <c r="DD40" s="1021"/>
      <c r="DE40" s="829"/>
    </row>
    <row r="41" spans="2:109" ht="17.25">
      <c r="B41" s="730" t="s">
        <v>0</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c r="B42" s="728"/>
      <c r="G42" s="1025"/>
      <c r="I42" s="1016"/>
      <c r="J42" s="1016"/>
      <c r="K42" s="1016"/>
      <c r="AM42" s="1025"/>
      <c r="AN42" s="1025" t="s">
        <v>2</v>
      </c>
      <c r="AP42" s="1016"/>
      <c r="AQ42" s="1016"/>
      <c r="AR42" s="1016"/>
      <c r="AY42" s="1025"/>
      <c r="BA42" s="1016"/>
      <c r="BB42" s="1016"/>
      <c r="BC42" s="1016"/>
      <c r="BK42" s="1025"/>
      <c r="BM42" s="1016"/>
      <c r="BN42" s="1016"/>
      <c r="BO42" s="1016"/>
      <c r="BW42" s="1025"/>
      <c r="BY42" s="1016"/>
      <c r="BZ42" s="1016"/>
      <c r="CA42" s="1016"/>
      <c r="CI42" s="1025"/>
      <c r="CK42" s="1016"/>
      <c r="CL42" s="1016"/>
      <c r="CM42" s="1016"/>
      <c r="CU42" s="1025"/>
      <c r="CW42" s="1016"/>
      <c r="CX42" s="1016"/>
      <c r="CY42" s="1016"/>
    </row>
    <row r="43" spans="2:109" ht="13.5" customHeight="1">
      <c r="B43" s="728"/>
      <c r="AN43" s="1045" t="s">
        <v>531</v>
      </c>
      <c r="AO43" s="1051"/>
      <c r="AP43" s="1051"/>
      <c r="AQ43" s="1051"/>
      <c r="AR43" s="1051"/>
      <c r="AS43" s="1051"/>
      <c r="AT43" s="1051"/>
      <c r="AU43" s="1051"/>
      <c r="AV43" s="1051"/>
      <c r="AW43" s="1051"/>
      <c r="AX43" s="1051"/>
      <c r="AY43" s="1051"/>
      <c r="AZ43" s="1051"/>
      <c r="BA43" s="1051"/>
      <c r="BB43" s="1051"/>
      <c r="BC43" s="1051"/>
      <c r="BD43" s="1051"/>
      <c r="BE43" s="1051"/>
      <c r="BF43" s="1051"/>
      <c r="BG43" s="1051"/>
      <c r="BH43" s="1051"/>
      <c r="BI43" s="1051"/>
      <c r="BJ43" s="1051"/>
      <c r="BK43" s="1051"/>
      <c r="BL43" s="1051"/>
      <c r="BM43" s="1051"/>
      <c r="BN43" s="1051"/>
      <c r="BO43" s="1051"/>
      <c r="BP43" s="1051"/>
      <c r="BQ43" s="1051"/>
      <c r="BR43" s="1051"/>
      <c r="BS43" s="1051"/>
      <c r="BT43" s="1051"/>
      <c r="BU43" s="1051"/>
      <c r="BV43" s="1051"/>
      <c r="BW43" s="1051"/>
      <c r="BX43" s="1051"/>
      <c r="BY43" s="1051"/>
      <c r="BZ43" s="1051"/>
      <c r="CA43" s="1051"/>
      <c r="CB43" s="1051"/>
      <c r="CC43" s="1051"/>
      <c r="CD43" s="1051"/>
      <c r="CE43" s="1051"/>
      <c r="CF43" s="1051"/>
      <c r="CG43" s="1051"/>
      <c r="CH43" s="1051"/>
      <c r="CI43" s="1051"/>
      <c r="CJ43" s="1051"/>
      <c r="CK43" s="1051"/>
      <c r="CL43" s="1051"/>
      <c r="CM43" s="1051"/>
      <c r="CN43" s="1051"/>
      <c r="CO43" s="1051"/>
      <c r="CP43" s="1051"/>
      <c r="CQ43" s="1051"/>
      <c r="CR43" s="1051"/>
      <c r="CS43" s="1051"/>
      <c r="CT43" s="1051"/>
      <c r="CU43" s="1051"/>
      <c r="CV43" s="1051"/>
      <c r="CW43" s="1051"/>
      <c r="CX43" s="1051"/>
      <c r="CY43" s="1051"/>
      <c r="CZ43" s="1051"/>
      <c r="DA43" s="1051"/>
      <c r="DB43" s="1051"/>
      <c r="DC43" s="1055"/>
    </row>
    <row r="44" spans="2:109">
      <c r="B44" s="728"/>
      <c r="AN44" s="1046"/>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1052"/>
      <c r="BO44" s="1052"/>
      <c r="BP44" s="1052"/>
      <c r="BQ44" s="1052"/>
      <c r="BR44" s="1052"/>
      <c r="BS44" s="1052"/>
      <c r="BT44" s="1052"/>
      <c r="BU44" s="1052"/>
      <c r="BV44" s="1052"/>
      <c r="BW44" s="1052"/>
      <c r="BX44" s="1052"/>
      <c r="BY44" s="1052"/>
      <c r="BZ44" s="1052"/>
      <c r="CA44" s="1052"/>
      <c r="CB44" s="1052"/>
      <c r="CC44" s="1052"/>
      <c r="CD44" s="1052"/>
      <c r="CE44" s="1052"/>
      <c r="CF44" s="1052"/>
      <c r="CG44" s="1052"/>
      <c r="CH44" s="1052"/>
      <c r="CI44" s="1052"/>
      <c r="CJ44" s="1052"/>
      <c r="CK44" s="1052"/>
      <c r="CL44" s="1052"/>
      <c r="CM44" s="1052"/>
      <c r="CN44" s="1052"/>
      <c r="CO44" s="1052"/>
      <c r="CP44" s="1052"/>
      <c r="CQ44" s="1052"/>
      <c r="CR44" s="1052"/>
      <c r="CS44" s="1052"/>
      <c r="CT44" s="1052"/>
      <c r="CU44" s="1052"/>
      <c r="CV44" s="1052"/>
      <c r="CW44" s="1052"/>
      <c r="CX44" s="1052"/>
      <c r="CY44" s="1052"/>
      <c r="CZ44" s="1052"/>
      <c r="DA44" s="1052"/>
      <c r="DB44" s="1052"/>
      <c r="DC44" s="1056"/>
    </row>
    <row r="45" spans="2:109">
      <c r="B45" s="728"/>
      <c r="AN45" s="1046"/>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1052"/>
      <c r="BO45" s="1052"/>
      <c r="BP45" s="1052"/>
      <c r="BQ45" s="1052"/>
      <c r="BR45" s="1052"/>
      <c r="BS45" s="1052"/>
      <c r="BT45" s="1052"/>
      <c r="BU45" s="1052"/>
      <c r="BV45" s="1052"/>
      <c r="BW45" s="1052"/>
      <c r="BX45" s="1052"/>
      <c r="BY45" s="1052"/>
      <c r="BZ45" s="1052"/>
      <c r="CA45" s="1052"/>
      <c r="CB45" s="1052"/>
      <c r="CC45" s="1052"/>
      <c r="CD45" s="1052"/>
      <c r="CE45" s="1052"/>
      <c r="CF45" s="1052"/>
      <c r="CG45" s="1052"/>
      <c r="CH45" s="1052"/>
      <c r="CI45" s="1052"/>
      <c r="CJ45" s="1052"/>
      <c r="CK45" s="1052"/>
      <c r="CL45" s="1052"/>
      <c r="CM45" s="1052"/>
      <c r="CN45" s="1052"/>
      <c r="CO45" s="1052"/>
      <c r="CP45" s="1052"/>
      <c r="CQ45" s="1052"/>
      <c r="CR45" s="1052"/>
      <c r="CS45" s="1052"/>
      <c r="CT45" s="1052"/>
      <c r="CU45" s="1052"/>
      <c r="CV45" s="1052"/>
      <c r="CW45" s="1052"/>
      <c r="CX45" s="1052"/>
      <c r="CY45" s="1052"/>
      <c r="CZ45" s="1052"/>
      <c r="DA45" s="1052"/>
      <c r="DB45" s="1052"/>
      <c r="DC45" s="1056"/>
    </row>
    <row r="46" spans="2:109">
      <c r="B46" s="728"/>
      <c r="AN46" s="1046"/>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1052"/>
      <c r="BO46" s="1052"/>
      <c r="BP46" s="1052"/>
      <c r="BQ46" s="1052"/>
      <c r="BR46" s="1052"/>
      <c r="BS46" s="1052"/>
      <c r="BT46" s="1052"/>
      <c r="BU46" s="1052"/>
      <c r="BV46" s="1052"/>
      <c r="BW46" s="1052"/>
      <c r="BX46" s="1052"/>
      <c r="BY46" s="1052"/>
      <c r="BZ46" s="1052"/>
      <c r="CA46" s="1052"/>
      <c r="CB46" s="1052"/>
      <c r="CC46" s="1052"/>
      <c r="CD46" s="1052"/>
      <c r="CE46" s="1052"/>
      <c r="CF46" s="1052"/>
      <c r="CG46" s="1052"/>
      <c r="CH46" s="1052"/>
      <c r="CI46" s="1052"/>
      <c r="CJ46" s="1052"/>
      <c r="CK46" s="1052"/>
      <c r="CL46" s="1052"/>
      <c r="CM46" s="1052"/>
      <c r="CN46" s="1052"/>
      <c r="CO46" s="1052"/>
      <c r="CP46" s="1052"/>
      <c r="CQ46" s="1052"/>
      <c r="CR46" s="1052"/>
      <c r="CS46" s="1052"/>
      <c r="CT46" s="1052"/>
      <c r="CU46" s="1052"/>
      <c r="CV46" s="1052"/>
      <c r="CW46" s="1052"/>
      <c r="CX46" s="1052"/>
      <c r="CY46" s="1052"/>
      <c r="CZ46" s="1052"/>
      <c r="DA46" s="1052"/>
      <c r="DB46" s="1052"/>
      <c r="DC46" s="1056"/>
    </row>
    <row r="47" spans="2:109">
      <c r="B47" s="728"/>
      <c r="AN47" s="1047"/>
      <c r="AO47" s="1053"/>
      <c r="AP47" s="1053"/>
      <c r="AQ47" s="1053"/>
      <c r="AR47" s="1053"/>
      <c r="AS47" s="1053"/>
      <c r="AT47" s="1053"/>
      <c r="AU47" s="1053"/>
      <c r="AV47" s="1053"/>
      <c r="AW47" s="1053"/>
      <c r="AX47" s="1053"/>
      <c r="AY47" s="1053"/>
      <c r="AZ47" s="1053"/>
      <c r="BA47" s="1053"/>
      <c r="BB47" s="1053"/>
      <c r="BC47" s="1053"/>
      <c r="BD47" s="1053"/>
      <c r="BE47" s="1053"/>
      <c r="BF47" s="1053"/>
      <c r="BG47" s="1053"/>
      <c r="BH47" s="1053"/>
      <c r="BI47" s="1053"/>
      <c r="BJ47" s="1053"/>
      <c r="BK47" s="1053"/>
      <c r="BL47" s="1053"/>
      <c r="BM47" s="1053"/>
      <c r="BN47" s="1053"/>
      <c r="BO47" s="1053"/>
      <c r="BP47" s="1053"/>
      <c r="BQ47" s="1053"/>
      <c r="BR47" s="1053"/>
      <c r="BS47" s="1053"/>
      <c r="BT47" s="1053"/>
      <c r="BU47" s="1053"/>
      <c r="BV47" s="1053"/>
      <c r="BW47" s="1053"/>
      <c r="BX47" s="1053"/>
      <c r="BY47" s="1053"/>
      <c r="BZ47" s="1053"/>
      <c r="CA47" s="1053"/>
      <c r="CB47" s="1053"/>
      <c r="CC47" s="1053"/>
      <c r="CD47" s="1053"/>
      <c r="CE47" s="1053"/>
      <c r="CF47" s="1053"/>
      <c r="CG47" s="1053"/>
      <c r="CH47" s="1053"/>
      <c r="CI47" s="1053"/>
      <c r="CJ47" s="1053"/>
      <c r="CK47" s="1053"/>
      <c r="CL47" s="1053"/>
      <c r="CM47" s="1053"/>
      <c r="CN47" s="1053"/>
      <c r="CO47" s="1053"/>
      <c r="CP47" s="1053"/>
      <c r="CQ47" s="1053"/>
      <c r="CR47" s="1053"/>
      <c r="CS47" s="1053"/>
      <c r="CT47" s="1053"/>
      <c r="CU47" s="1053"/>
      <c r="CV47" s="1053"/>
      <c r="CW47" s="1053"/>
      <c r="CX47" s="1053"/>
      <c r="CY47" s="1053"/>
      <c r="CZ47" s="1053"/>
      <c r="DA47" s="1053"/>
      <c r="DB47" s="1053"/>
      <c r="DC47" s="1057"/>
    </row>
    <row r="48" spans="2:109">
      <c r="B48" s="728"/>
      <c r="H48" s="1029"/>
      <c r="I48" s="1029"/>
      <c r="J48" s="1029"/>
      <c r="AN48" s="1029"/>
      <c r="AO48" s="1029"/>
      <c r="AP48" s="1029"/>
      <c r="AZ48" s="1029"/>
      <c r="BA48" s="1029"/>
      <c r="BB48" s="1029"/>
      <c r="BL48" s="1029"/>
      <c r="BM48" s="1029"/>
      <c r="BN48" s="1029"/>
      <c r="BX48" s="1029"/>
      <c r="BY48" s="1029"/>
      <c r="BZ48" s="1029"/>
      <c r="CJ48" s="1029"/>
      <c r="CK48" s="1029"/>
      <c r="CL48" s="1029"/>
      <c r="CV48" s="1029"/>
      <c r="CW48" s="1029"/>
      <c r="CX48" s="1029"/>
    </row>
    <row r="49" spans="1:109">
      <c r="B49" s="728"/>
      <c r="AN49" s="363" t="s">
        <v>12</v>
      </c>
    </row>
    <row r="50" spans="1:109">
      <c r="B50" s="728"/>
      <c r="G50" s="1026"/>
      <c r="H50" s="1026"/>
      <c r="I50" s="1026"/>
      <c r="J50" s="1026"/>
      <c r="K50" s="1034"/>
      <c r="L50" s="1034"/>
      <c r="M50" s="1041"/>
      <c r="N50" s="1041"/>
      <c r="AN50" s="1048"/>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50" t="s">
        <v>13</v>
      </c>
      <c r="BQ50" s="1050"/>
      <c r="BR50" s="1050"/>
      <c r="BS50" s="1050"/>
      <c r="BT50" s="1050"/>
      <c r="BU50" s="1050"/>
      <c r="BV50" s="1050"/>
      <c r="BW50" s="1050"/>
      <c r="BX50" s="1050" t="s">
        <v>4</v>
      </c>
      <c r="BY50" s="1050"/>
      <c r="BZ50" s="1050"/>
      <c r="CA50" s="1050"/>
      <c r="CB50" s="1050"/>
      <c r="CC50" s="1050"/>
      <c r="CD50" s="1050"/>
      <c r="CE50" s="1050"/>
      <c r="CF50" s="1050" t="s">
        <v>10</v>
      </c>
      <c r="CG50" s="1050"/>
      <c r="CH50" s="1050"/>
      <c r="CI50" s="1050"/>
      <c r="CJ50" s="1050"/>
      <c r="CK50" s="1050"/>
      <c r="CL50" s="1050"/>
      <c r="CM50" s="1050"/>
      <c r="CN50" s="1050" t="s">
        <v>16</v>
      </c>
      <c r="CO50" s="1050"/>
      <c r="CP50" s="1050"/>
      <c r="CQ50" s="1050"/>
      <c r="CR50" s="1050"/>
      <c r="CS50" s="1050"/>
      <c r="CT50" s="1050"/>
      <c r="CU50" s="1050"/>
      <c r="CV50" s="1050" t="s">
        <v>18</v>
      </c>
      <c r="CW50" s="1050"/>
      <c r="CX50" s="1050"/>
      <c r="CY50" s="1050"/>
      <c r="CZ50" s="1050"/>
      <c r="DA50" s="1050"/>
      <c r="DB50" s="1050"/>
      <c r="DC50" s="1050"/>
    </row>
    <row r="51" spans="1:109" ht="13.5" customHeight="1">
      <c r="B51" s="728"/>
      <c r="G51" s="1027"/>
      <c r="H51" s="1027"/>
      <c r="I51" s="1031"/>
      <c r="J51" s="1031"/>
      <c r="K51" s="1035"/>
      <c r="L51" s="1035"/>
      <c r="M51" s="1035"/>
      <c r="N51" s="1035"/>
      <c r="AM51" s="1029"/>
      <c r="AN51" s="1049" t="s">
        <v>24</v>
      </c>
      <c r="AO51" s="1049"/>
      <c r="AP51" s="1049"/>
      <c r="AQ51" s="1049"/>
      <c r="AR51" s="1049"/>
      <c r="AS51" s="1049"/>
      <c r="AT51" s="1049"/>
      <c r="AU51" s="1049"/>
      <c r="AV51" s="1049"/>
      <c r="AW51" s="1049"/>
      <c r="AX51" s="1049"/>
      <c r="AY51" s="1049"/>
      <c r="AZ51" s="1049"/>
      <c r="BA51" s="1049"/>
      <c r="BB51" s="1049" t="s">
        <v>29</v>
      </c>
      <c r="BC51" s="1049"/>
      <c r="BD51" s="1049"/>
      <c r="BE51" s="1049"/>
      <c r="BF51" s="1049"/>
      <c r="BG51" s="1049"/>
      <c r="BH51" s="1049"/>
      <c r="BI51" s="1049"/>
      <c r="BJ51" s="1049"/>
      <c r="BK51" s="1049"/>
      <c r="BL51" s="1049"/>
      <c r="BM51" s="1049"/>
      <c r="BN51" s="1049"/>
      <c r="BO51" s="1049"/>
      <c r="BP51" s="1054"/>
      <c r="BQ51" s="1054"/>
      <c r="BR51" s="1054"/>
      <c r="BS51" s="1054"/>
      <c r="BT51" s="1054"/>
      <c r="BU51" s="1054"/>
      <c r="BV51" s="1054"/>
      <c r="BW51" s="1054"/>
      <c r="BX51" s="1054"/>
      <c r="BY51" s="1054"/>
      <c r="BZ51" s="1054"/>
      <c r="CA51" s="1054"/>
      <c r="CB51" s="1054"/>
      <c r="CC51" s="1054"/>
      <c r="CD51" s="1054"/>
      <c r="CE51" s="1054"/>
      <c r="CF51" s="1054"/>
      <c r="CG51" s="1054"/>
      <c r="CH51" s="1054"/>
      <c r="CI51" s="1054"/>
      <c r="CJ51" s="1054"/>
      <c r="CK51" s="1054"/>
      <c r="CL51" s="1054"/>
      <c r="CM51" s="1054"/>
      <c r="CN51" s="1054"/>
      <c r="CO51" s="1054"/>
      <c r="CP51" s="1054"/>
      <c r="CQ51" s="1054"/>
      <c r="CR51" s="1054"/>
      <c r="CS51" s="1054"/>
      <c r="CT51" s="1054"/>
      <c r="CU51" s="1054"/>
      <c r="CV51" s="1054"/>
      <c r="CW51" s="1054"/>
      <c r="CX51" s="1054"/>
      <c r="CY51" s="1054"/>
      <c r="CZ51" s="1054"/>
      <c r="DA51" s="1054"/>
      <c r="DB51" s="1054"/>
      <c r="DC51" s="1054"/>
    </row>
    <row r="52" spans="1:109">
      <c r="B52" s="728"/>
      <c r="G52" s="1027"/>
      <c r="H52" s="1027"/>
      <c r="I52" s="1031"/>
      <c r="J52" s="1031"/>
      <c r="K52" s="1035"/>
      <c r="L52" s="1035"/>
      <c r="M52" s="1035"/>
      <c r="N52" s="1035"/>
      <c r="AM52" s="1029"/>
      <c r="AN52" s="1049"/>
      <c r="AO52" s="1049"/>
      <c r="AP52" s="1049"/>
      <c r="AQ52" s="1049"/>
      <c r="AR52" s="1049"/>
      <c r="AS52" s="1049"/>
      <c r="AT52" s="1049"/>
      <c r="AU52" s="1049"/>
      <c r="AV52" s="1049"/>
      <c r="AW52" s="1049"/>
      <c r="AX52" s="1049"/>
      <c r="AY52" s="1049"/>
      <c r="AZ52" s="1049"/>
      <c r="BA52" s="1049"/>
      <c r="BB52" s="1049"/>
      <c r="BC52" s="1049"/>
      <c r="BD52" s="1049"/>
      <c r="BE52" s="1049"/>
      <c r="BF52" s="1049"/>
      <c r="BG52" s="1049"/>
      <c r="BH52" s="1049"/>
      <c r="BI52" s="1049"/>
      <c r="BJ52" s="1049"/>
      <c r="BK52" s="1049"/>
      <c r="BL52" s="1049"/>
      <c r="BM52" s="1049"/>
      <c r="BN52" s="1049"/>
      <c r="BO52" s="1049"/>
      <c r="BP52" s="1054"/>
      <c r="BQ52" s="1054"/>
      <c r="BR52" s="1054"/>
      <c r="BS52" s="1054"/>
      <c r="BT52" s="1054"/>
      <c r="BU52" s="1054"/>
      <c r="BV52" s="1054"/>
      <c r="BW52" s="1054"/>
      <c r="BX52" s="1054"/>
      <c r="BY52" s="1054"/>
      <c r="BZ52" s="1054"/>
      <c r="CA52" s="1054"/>
      <c r="CB52" s="1054"/>
      <c r="CC52" s="1054"/>
      <c r="CD52" s="1054"/>
      <c r="CE52" s="1054"/>
      <c r="CF52" s="1054"/>
      <c r="CG52" s="1054"/>
      <c r="CH52" s="1054"/>
      <c r="CI52" s="1054"/>
      <c r="CJ52" s="1054"/>
      <c r="CK52" s="1054"/>
      <c r="CL52" s="1054"/>
      <c r="CM52" s="1054"/>
      <c r="CN52" s="1054"/>
      <c r="CO52" s="1054"/>
      <c r="CP52" s="1054"/>
      <c r="CQ52" s="1054"/>
      <c r="CR52" s="1054"/>
      <c r="CS52" s="1054"/>
      <c r="CT52" s="1054"/>
      <c r="CU52" s="1054"/>
      <c r="CV52" s="1054"/>
      <c r="CW52" s="1054"/>
      <c r="CX52" s="1054"/>
      <c r="CY52" s="1054"/>
      <c r="CZ52" s="1054"/>
      <c r="DA52" s="1054"/>
      <c r="DB52" s="1054"/>
      <c r="DC52" s="1054"/>
    </row>
    <row r="53" spans="1:109">
      <c r="A53" s="1016"/>
      <c r="B53" s="728"/>
      <c r="G53" s="1027"/>
      <c r="H53" s="1027"/>
      <c r="I53" s="1026"/>
      <c r="J53" s="1026"/>
      <c r="K53" s="1035"/>
      <c r="L53" s="1035"/>
      <c r="M53" s="1035"/>
      <c r="N53" s="1035"/>
      <c r="AM53" s="1029"/>
      <c r="AN53" s="1049"/>
      <c r="AO53" s="1049"/>
      <c r="AP53" s="1049"/>
      <c r="AQ53" s="1049"/>
      <c r="AR53" s="1049"/>
      <c r="AS53" s="1049"/>
      <c r="AT53" s="1049"/>
      <c r="AU53" s="1049"/>
      <c r="AV53" s="1049"/>
      <c r="AW53" s="1049"/>
      <c r="AX53" s="1049"/>
      <c r="AY53" s="1049"/>
      <c r="AZ53" s="1049"/>
      <c r="BA53" s="1049"/>
      <c r="BB53" s="1049" t="s">
        <v>30</v>
      </c>
      <c r="BC53" s="1049"/>
      <c r="BD53" s="1049"/>
      <c r="BE53" s="1049"/>
      <c r="BF53" s="1049"/>
      <c r="BG53" s="1049"/>
      <c r="BH53" s="1049"/>
      <c r="BI53" s="1049"/>
      <c r="BJ53" s="1049"/>
      <c r="BK53" s="1049"/>
      <c r="BL53" s="1049"/>
      <c r="BM53" s="1049"/>
      <c r="BN53" s="1049"/>
      <c r="BO53" s="1049"/>
      <c r="BP53" s="1054">
        <v>67.7</v>
      </c>
      <c r="BQ53" s="1054"/>
      <c r="BR53" s="1054"/>
      <c r="BS53" s="1054"/>
      <c r="BT53" s="1054"/>
      <c r="BU53" s="1054"/>
      <c r="BV53" s="1054"/>
      <c r="BW53" s="1054"/>
      <c r="BX53" s="1054">
        <v>66.7</v>
      </c>
      <c r="BY53" s="1054"/>
      <c r="BZ53" s="1054"/>
      <c r="CA53" s="1054"/>
      <c r="CB53" s="1054"/>
      <c r="CC53" s="1054"/>
      <c r="CD53" s="1054"/>
      <c r="CE53" s="1054"/>
      <c r="CF53" s="1054">
        <v>70.8</v>
      </c>
      <c r="CG53" s="1054"/>
      <c r="CH53" s="1054"/>
      <c r="CI53" s="1054"/>
      <c r="CJ53" s="1054"/>
      <c r="CK53" s="1054"/>
      <c r="CL53" s="1054"/>
      <c r="CM53" s="1054"/>
      <c r="CN53" s="1054">
        <v>73.099999999999994</v>
      </c>
      <c r="CO53" s="1054"/>
      <c r="CP53" s="1054"/>
      <c r="CQ53" s="1054"/>
      <c r="CR53" s="1054"/>
      <c r="CS53" s="1054"/>
      <c r="CT53" s="1054"/>
      <c r="CU53" s="1054"/>
      <c r="CV53" s="1054">
        <v>73.099999999999994</v>
      </c>
      <c r="CW53" s="1054"/>
      <c r="CX53" s="1054"/>
      <c r="CY53" s="1054"/>
      <c r="CZ53" s="1054"/>
      <c r="DA53" s="1054"/>
      <c r="DB53" s="1054"/>
      <c r="DC53" s="1054"/>
    </row>
    <row r="54" spans="1:109">
      <c r="A54" s="1016"/>
      <c r="B54" s="728"/>
      <c r="G54" s="1027"/>
      <c r="H54" s="1027"/>
      <c r="I54" s="1026"/>
      <c r="J54" s="1026"/>
      <c r="K54" s="1035"/>
      <c r="L54" s="1035"/>
      <c r="M54" s="1035"/>
      <c r="N54" s="1035"/>
      <c r="AM54" s="1029"/>
      <c r="AN54" s="1049"/>
      <c r="AO54" s="1049"/>
      <c r="AP54" s="1049"/>
      <c r="AQ54" s="1049"/>
      <c r="AR54" s="1049"/>
      <c r="AS54" s="1049"/>
      <c r="AT54" s="1049"/>
      <c r="AU54" s="1049"/>
      <c r="AV54" s="1049"/>
      <c r="AW54" s="1049"/>
      <c r="AX54" s="1049"/>
      <c r="AY54" s="1049"/>
      <c r="AZ54" s="1049"/>
      <c r="BA54" s="1049"/>
      <c r="BB54" s="1049"/>
      <c r="BC54" s="1049"/>
      <c r="BD54" s="1049"/>
      <c r="BE54" s="1049"/>
      <c r="BF54" s="1049"/>
      <c r="BG54" s="1049"/>
      <c r="BH54" s="1049"/>
      <c r="BI54" s="1049"/>
      <c r="BJ54" s="1049"/>
      <c r="BK54" s="1049"/>
      <c r="BL54" s="1049"/>
      <c r="BM54" s="1049"/>
      <c r="BN54" s="1049"/>
      <c r="BO54" s="1049"/>
      <c r="BP54" s="1054"/>
      <c r="BQ54" s="1054"/>
      <c r="BR54" s="1054"/>
      <c r="BS54" s="1054"/>
      <c r="BT54" s="1054"/>
      <c r="BU54" s="1054"/>
      <c r="BV54" s="1054"/>
      <c r="BW54" s="1054"/>
      <c r="BX54" s="1054"/>
      <c r="BY54" s="1054"/>
      <c r="BZ54" s="1054"/>
      <c r="CA54" s="1054"/>
      <c r="CB54" s="1054"/>
      <c r="CC54" s="1054"/>
      <c r="CD54" s="1054"/>
      <c r="CE54" s="1054"/>
      <c r="CF54" s="1054"/>
      <c r="CG54" s="1054"/>
      <c r="CH54" s="1054"/>
      <c r="CI54" s="1054"/>
      <c r="CJ54" s="1054"/>
      <c r="CK54" s="1054"/>
      <c r="CL54" s="1054"/>
      <c r="CM54" s="1054"/>
      <c r="CN54" s="1054"/>
      <c r="CO54" s="1054"/>
      <c r="CP54" s="1054"/>
      <c r="CQ54" s="1054"/>
      <c r="CR54" s="1054"/>
      <c r="CS54" s="1054"/>
      <c r="CT54" s="1054"/>
      <c r="CU54" s="1054"/>
      <c r="CV54" s="1054"/>
      <c r="CW54" s="1054"/>
      <c r="CX54" s="1054"/>
      <c r="CY54" s="1054"/>
      <c r="CZ54" s="1054"/>
      <c r="DA54" s="1054"/>
      <c r="DB54" s="1054"/>
      <c r="DC54" s="1054"/>
    </row>
    <row r="55" spans="1:109">
      <c r="A55" s="1016"/>
      <c r="B55" s="728"/>
      <c r="G55" s="1026"/>
      <c r="H55" s="1026"/>
      <c r="I55" s="1026"/>
      <c r="J55" s="1026"/>
      <c r="K55" s="1035"/>
      <c r="L55" s="1035"/>
      <c r="M55" s="1035"/>
      <c r="N55" s="1035"/>
      <c r="AN55" s="1050" t="s">
        <v>25</v>
      </c>
      <c r="AO55" s="1050"/>
      <c r="AP55" s="1050"/>
      <c r="AQ55" s="1050"/>
      <c r="AR55" s="1050"/>
      <c r="AS55" s="1050"/>
      <c r="AT55" s="1050"/>
      <c r="AU55" s="1050"/>
      <c r="AV55" s="1050"/>
      <c r="AW55" s="1050"/>
      <c r="AX55" s="1050"/>
      <c r="AY55" s="1050"/>
      <c r="AZ55" s="1050"/>
      <c r="BA55" s="1050"/>
      <c r="BB55" s="1049" t="s">
        <v>29</v>
      </c>
      <c r="BC55" s="1049"/>
      <c r="BD55" s="1049"/>
      <c r="BE55" s="1049"/>
      <c r="BF55" s="1049"/>
      <c r="BG55" s="1049"/>
      <c r="BH55" s="1049"/>
      <c r="BI55" s="1049"/>
      <c r="BJ55" s="1049"/>
      <c r="BK55" s="1049"/>
      <c r="BL55" s="1049"/>
      <c r="BM55" s="1049"/>
      <c r="BN55" s="1049"/>
      <c r="BO55" s="1049"/>
      <c r="BP55" s="1054">
        <v>10.199999999999999</v>
      </c>
      <c r="BQ55" s="1054"/>
      <c r="BR55" s="1054"/>
      <c r="BS55" s="1054"/>
      <c r="BT55" s="1054"/>
      <c r="BU55" s="1054"/>
      <c r="BV55" s="1054"/>
      <c r="BW55" s="1054"/>
      <c r="BX55" s="1054">
        <v>0</v>
      </c>
      <c r="BY55" s="1054"/>
      <c r="BZ55" s="1054"/>
      <c r="CA55" s="1054"/>
      <c r="CB55" s="1054"/>
      <c r="CC55" s="1054"/>
      <c r="CD55" s="1054"/>
      <c r="CE55" s="1054"/>
      <c r="CF55" s="1054">
        <v>0</v>
      </c>
      <c r="CG55" s="1054"/>
      <c r="CH55" s="1054"/>
      <c r="CI55" s="1054"/>
      <c r="CJ55" s="1054"/>
      <c r="CK55" s="1054"/>
      <c r="CL55" s="1054"/>
      <c r="CM55" s="1054"/>
      <c r="CN55" s="1054">
        <v>0</v>
      </c>
      <c r="CO55" s="1054"/>
      <c r="CP55" s="1054"/>
      <c r="CQ55" s="1054"/>
      <c r="CR55" s="1054"/>
      <c r="CS55" s="1054"/>
      <c r="CT55" s="1054"/>
      <c r="CU55" s="1054"/>
      <c r="CV55" s="1054">
        <v>0</v>
      </c>
      <c r="CW55" s="1054"/>
      <c r="CX55" s="1054"/>
      <c r="CY55" s="1054"/>
      <c r="CZ55" s="1054"/>
      <c r="DA55" s="1054"/>
      <c r="DB55" s="1054"/>
      <c r="DC55" s="1054"/>
    </row>
    <row r="56" spans="1:109">
      <c r="A56" s="1016"/>
      <c r="B56" s="728"/>
      <c r="G56" s="1026"/>
      <c r="H56" s="1026"/>
      <c r="I56" s="1026"/>
      <c r="J56" s="1026"/>
      <c r="K56" s="1035"/>
      <c r="L56" s="1035"/>
      <c r="M56" s="1035"/>
      <c r="N56" s="1035"/>
      <c r="AN56" s="1050"/>
      <c r="AO56" s="1050"/>
      <c r="AP56" s="1050"/>
      <c r="AQ56" s="1050"/>
      <c r="AR56" s="1050"/>
      <c r="AS56" s="1050"/>
      <c r="AT56" s="1050"/>
      <c r="AU56" s="1050"/>
      <c r="AV56" s="1050"/>
      <c r="AW56" s="1050"/>
      <c r="AX56" s="1050"/>
      <c r="AY56" s="1050"/>
      <c r="AZ56" s="1050"/>
      <c r="BA56" s="1050"/>
      <c r="BB56" s="1049"/>
      <c r="BC56" s="1049"/>
      <c r="BD56" s="1049"/>
      <c r="BE56" s="1049"/>
      <c r="BF56" s="1049"/>
      <c r="BG56" s="1049"/>
      <c r="BH56" s="1049"/>
      <c r="BI56" s="1049"/>
      <c r="BJ56" s="1049"/>
      <c r="BK56" s="1049"/>
      <c r="BL56" s="1049"/>
      <c r="BM56" s="1049"/>
      <c r="BN56" s="1049"/>
      <c r="BO56" s="1049"/>
      <c r="BP56" s="1054"/>
      <c r="BQ56" s="1054"/>
      <c r="BR56" s="1054"/>
      <c r="BS56" s="1054"/>
      <c r="BT56" s="1054"/>
      <c r="BU56" s="1054"/>
      <c r="BV56" s="1054"/>
      <c r="BW56" s="1054"/>
      <c r="BX56" s="1054"/>
      <c r="BY56" s="1054"/>
      <c r="BZ56" s="1054"/>
      <c r="CA56" s="1054"/>
      <c r="CB56" s="1054"/>
      <c r="CC56" s="1054"/>
      <c r="CD56" s="1054"/>
      <c r="CE56" s="1054"/>
      <c r="CF56" s="1054"/>
      <c r="CG56" s="1054"/>
      <c r="CH56" s="1054"/>
      <c r="CI56" s="1054"/>
      <c r="CJ56" s="1054"/>
      <c r="CK56" s="1054"/>
      <c r="CL56" s="1054"/>
      <c r="CM56" s="1054"/>
      <c r="CN56" s="1054"/>
      <c r="CO56" s="1054"/>
      <c r="CP56" s="1054"/>
      <c r="CQ56" s="1054"/>
      <c r="CR56" s="1054"/>
      <c r="CS56" s="1054"/>
      <c r="CT56" s="1054"/>
      <c r="CU56" s="1054"/>
      <c r="CV56" s="1054"/>
      <c r="CW56" s="1054"/>
      <c r="CX56" s="1054"/>
      <c r="CY56" s="1054"/>
      <c r="CZ56" s="1054"/>
      <c r="DA56" s="1054"/>
      <c r="DB56" s="1054"/>
      <c r="DC56" s="1054"/>
    </row>
    <row r="57" spans="1:109" s="1016" customFormat="1">
      <c r="B57" s="1022"/>
      <c r="G57" s="1026"/>
      <c r="H57" s="1026"/>
      <c r="I57" s="1032"/>
      <c r="J57" s="1032"/>
      <c r="K57" s="1035"/>
      <c r="L57" s="1035"/>
      <c r="M57" s="1035"/>
      <c r="N57" s="1035"/>
      <c r="AM57" s="363"/>
      <c r="AN57" s="1050"/>
      <c r="AO57" s="1050"/>
      <c r="AP57" s="1050"/>
      <c r="AQ57" s="1050"/>
      <c r="AR57" s="1050"/>
      <c r="AS57" s="1050"/>
      <c r="AT57" s="1050"/>
      <c r="AU57" s="1050"/>
      <c r="AV57" s="1050"/>
      <c r="AW57" s="1050"/>
      <c r="AX57" s="1050"/>
      <c r="AY57" s="1050"/>
      <c r="AZ57" s="1050"/>
      <c r="BA57" s="1050"/>
      <c r="BB57" s="1049" t="s">
        <v>30</v>
      </c>
      <c r="BC57" s="1049"/>
      <c r="BD57" s="1049"/>
      <c r="BE57" s="1049"/>
      <c r="BF57" s="1049"/>
      <c r="BG57" s="1049"/>
      <c r="BH57" s="1049"/>
      <c r="BI57" s="1049"/>
      <c r="BJ57" s="1049"/>
      <c r="BK57" s="1049"/>
      <c r="BL57" s="1049"/>
      <c r="BM57" s="1049"/>
      <c r="BN57" s="1049"/>
      <c r="BO57" s="1049"/>
      <c r="BP57" s="1054">
        <v>61.1</v>
      </c>
      <c r="BQ57" s="1054"/>
      <c r="BR57" s="1054"/>
      <c r="BS57" s="1054"/>
      <c r="BT57" s="1054"/>
      <c r="BU57" s="1054"/>
      <c r="BV57" s="1054"/>
      <c r="BW57" s="1054"/>
      <c r="BX57" s="1054">
        <v>63.5</v>
      </c>
      <c r="BY57" s="1054"/>
      <c r="BZ57" s="1054"/>
      <c r="CA57" s="1054"/>
      <c r="CB57" s="1054"/>
      <c r="CC57" s="1054"/>
      <c r="CD57" s="1054"/>
      <c r="CE57" s="1054"/>
      <c r="CF57" s="1054">
        <v>65.400000000000006</v>
      </c>
      <c r="CG57" s="1054"/>
      <c r="CH57" s="1054"/>
      <c r="CI57" s="1054"/>
      <c r="CJ57" s="1054"/>
      <c r="CK57" s="1054"/>
      <c r="CL57" s="1054"/>
      <c r="CM57" s="1054"/>
      <c r="CN57" s="1054">
        <v>67</v>
      </c>
      <c r="CO57" s="1054"/>
      <c r="CP57" s="1054"/>
      <c r="CQ57" s="1054"/>
      <c r="CR57" s="1054"/>
      <c r="CS57" s="1054"/>
      <c r="CT57" s="1054"/>
      <c r="CU57" s="1054"/>
      <c r="CV57" s="1054">
        <v>67.8</v>
      </c>
      <c r="CW57" s="1054"/>
      <c r="CX57" s="1054"/>
      <c r="CY57" s="1054"/>
      <c r="CZ57" s="1054"/>
      <c r="DA57" s="1054"/>
      <c r="DB57" s="1054"/>
      <c r="DC57" s="1054"/>
      <c r="DD57" s="1059"/>
      <c r="DE57" s="1022"/>
    </row>
    <row r="58" spans="1:109" s="1016" customFormat="1">
      <c r="A58" s="363"/>
      <c r="B58" s="1022"/>
      <c r="G58" s="1026"/>
      <c r="H58" s="1026"/>
      <c r="I58" s="1032"/>
      <c r="J58" s="1032"/>
      <c r="K58" s="1035"/>
      <c r="L58" s="1035"/>
      <c r="M58" s="1035"/>
      <c r="N58" s="1035"/>
      <c r="AM58" s="363"/>
      <c r="AN58" s="1050"/>
      <c r="AO58" s="1050"/>
      <c r="AP58" s="1050"/>
      <c r="AQ58" s="1050"/>
      <c r="AR58" s="1050"/>
      <c r="AS58" s="1050"/>
      <c r="AT58" s="1050"/>
      <c r="AU58" s="1050"/>
      <c r="AV58" s="1050"/>
      <c r="AW58" s="1050"/>
      <c r="AX58" s="1050"/>
      <c r="AY58" s="1050"/>
      <c r="AZ58" s="1050"/>
      <c r="BA58" s="1050"/>
      <c r="BB58" s="1049"/>
      <c r="BC58" s="1049"/>
      <c r="BD58" s="1049"/>
      <c r="BE58" s="1049"/>
      <c r="BF58" s="1049"/>
      <c r="BG58" s="1049"/>
      <c r="BH58" s="1049"/>
      <c r="BI58" s="1049"/>
      <c r="BJ58" s="1049"/>
      <c r="BK58" s="1049"/>
      <c r="BL58" s="1049"/>
      <c r="BM58" s="1049"/>
      <c r="BN58" s="1049"/>
      <c r="BO58" s="1049"/>
      <c r="BP58" s="1054"/>
      <c r="BQ58" s="1054"/>
      <c r="BR58" s="1054"/>
      <c r="BS58" s="1054"/>
      <c r="BT58" s="1054"/>
      <c r="BU58" s="1054"/>
      <c r="BV58" s="1054"/>
      <c r="BW58" s="1054"/>
      <c r="BX58" s="1054"/>
      <c r="BY58" s="1054"/>
      <c r="BZ58" s="1054"/>
      <c r="CA58" s="1054"/>
      <c r="CB58" s="1054"/>
      <c r="CC58" s="1054"/>
      <c r="CD58" s="1054"/>
      <c r="CE58" s="1054"/>
      <c r="CF58" s="1054"/>
      <c r="CG58" s="1054"/>
      <c r="CH58" s="1054"/>
      <c r="CI58" s="1054"/>
      <c r="CJ58" s="1054"/>
      <c r="CK58" s="1054"/>
      <c r="CL58" s="1054"/>
      <c r="CM58" s="1054"/>
      <c r="CN58" s="1054"/>
      <c r="CO58" s="1054"/>
      <c r="CP58" s="1054"/>
      <c r="CQ58" s="1054"/>
      <c r="CR58" s="1054"/>
      <c r="CS58" s="1054"/>
      <c r="CT58" s="1054"/>
      <c r="CU58" s="1054"/>
      <c r="CV58" s="1054"/>
      <c r="CW58" s="1054"/>
      <c r="CX58" s="1054"/>
      <c r="CY58" s="1054"/>
      <c r="CZ58" s="1054"/>
      <c r="DA58" s="1054"/>
      <c r="DB58" s="1054"/>
      <c r="DC58" s="1054"/>
      <c r="DD58" s="1059"/>
      <c r="DE58" s="1022"/>
    </row>
    <row r="59" spans="1:109" s="1016" customFormat="1">
      <c r="A59" s="363"/>
      <c r="B59" s="1022"/>
      <c r="K59" s="1036"/>
      <c r="L59" s="1036"/>
      <c r="M59" s="1036"/>
      <c r="N59" s="1036"/>
      <c r="AQ59" s="1036"/>
      <c r="AR59" s="1036"/>
      <c r="AS59" s="1036"/>
      <c r="AT59" s="1036"/>
      <c r="BC59" s="1036"/>
      <c r="BD59" s="1036"/>
      <c r="BE59" s="1036"/>
      <c r="BF59" s="1036"/>
      <c r="BO59" s="1036"/>
      <c r="BP59" s="1036"/>
      <c r="BQ59" s="1036"/>
      <c r="BR59" s="1036"/>
      <c r="CA59" s="1036"/>
      <c r="CB59" s="1036"/>
      <c r="CC59" s="1036"/>
      <c r="CD59" s="1036"/>
      <c r="CM59" s="1036"/>
      <c r="CN59" s="1036"/>
      <c r="CO59" s="1036"/>
      <c r="CP59" s="1036"/>
      <c r="CY59" s="1036"/>
      <c r="CZ59" s="1036"/>
      <c r="DA59" s="1036"/>
      <c r="DB59" s="1036"/>
      <c r="DC59" s="1036"/>
      <c r="DD59" s="1059"/>
      <c r="DE59" s="1022"/>
    </row>
    <row r="60" spans="1:109" s="1016" customFormat="1">
      <c r="A60" s="363"/>
      <c r="B60" s="1022"/>
      <c r="K60" s="1036"/>
      <c r="L60" s="1036"/>
      <c r="M60" s="1036"/>
      <c r="N60" s="1036"/>
      <c r="AQ60" s="1036"/>
      <c r="AR60" s="1036"/>
      <c r="AS60" s="1036"/>
      <c r="AT60" s="1036"/>
      <c r="BC60" s="1036"/>
      <c r="BD60" s="1036"/>
      <c r="BE60" s="1036"/>
      <c r="BF60" s="1036"/>
      <c r="BO60" s="1036"/>
      <c r="BP60" s="1036"/>
      <c r="BQ60" s="1036"/>
      <c r="BR60" s="1036"/>
      <c r="CA60" s="1036"/>
      <c r="CB60" s="1036"/>
      <c r="CC60" s="1036"/>
      <c r="CD60" s="1036"/>
      <c r="CM60" s="1036"/>
      <c r="CN60" s="1036"/>
      <c r="CO60" s="1036"/>
      <c r="CP60" s="1036"/>
      <c r="CY60" s="1036"/>
      <c r="CZ60" s="1036"/>
      <c r="DA60" s="1036"/>
      <c r="DB60" s="1036"/>
      <c r="DC60" s="1036"/>
      <c r="DD60" s="1059"/>
      <c r="DE60" s="1022"/>
    </row>
    <row r="61" spans="1:109" s="1016" customFormat="1">
      <c r="A61" s="363"/>
      <c r="B61" s="1023"/>
      <c r="C61" s="1024"/>
      <c r="D61" s="1024"/>
      <c r="E61" s="1024"/>
      <c r="F61" s="1024"/>
      <c r="G61" s="1024"/>
      <c r="H61" s="1024"/>
      <c r="I61" s="1024"/>
      <c r="J61" s="1024"/>
      <c r="K61" s="1024"/>
      <c r="L61" s="1024"/>
      <c r="M61" s="1042"/>
      <c r="N61" s="1042"/>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1024"/>
      <c r="AR61" s="1024"/>
      <c r="AS61" s="1042"/>
      <c r="AT61" s="1042"/>
      <c r="AU61" s="1024"/>
      <c r="AV61" s="1024"/>
      <c r="AW61" s="1024"/>
      <c r="AX61" s="1024"/>
      <c r="AY61" s="1024"/>
      <c r="AZ61" s="1024"/>
      <c r="BA61" s="1024"/>
      <c r="BB61" s="1024"/>
      <c r="BC61" s="1024"/>
      <c r="BD61" s="1024"/>
      <c r="BE61" s="1042"/>
      <c r="BF61" s="1042"/>
      <c r="BG61" s="1024"/>
      <c r="BH61" s="1024"/>
      <c r="BI61" s="1024"/>
      <c r="BJ61" s="1024"/>
      <c r="BK61" s="1024"/>
      <c r="BL61" s="1024"/>
      <c r="BM61" s="1024"/>
      <c r="BN61" s="1024"/>
      <c r="BO61" s="1024"/>
      <c r="BP61" s="1024"/>
      <c r="BQ61" s="1042"/>
      <c r="BR61" s="1042"/>
      <c r="BS61" s="1024"/>
      <c r="BT61" s="1024"/>
      <c r="BU61" s="1024"/>
      <c r="BV61" s="1024"/>
      <c r="BW61" s="1024"/>
      <c r="BX61" s="1024"/>
      <c r="BY61" s="1024"/>
      <c r="BZ61" s="1024"/>
      <c r="CA61" s="1024"/>
      <c r="CB61" s="1024"/>
      <c r="CC61" s="1042"/>
      <c r="CD61" s="1042"/>
      <c r="CE61" s="1024"/>
      <c r="CF61" s="1024"/>
      <c r="CG61" s="1024"/>
      <c r="CH61" s="1024"/>
      <c r="CI61" s="1024"/>
      <c r="CJ61" s="1024"/>
      <c r="CK61" s="1024"/>
      <c r="CL61" s="1024"/>
      <c r="CM61" s="1024"/>
      <c r="CN61" s="1024"/>
      <c r="CO61" s="1042"/>
      <c r="CP61" s="1042"/>
      <c r="CQ61" s="1024"/>
      <c r="CR61" s="1024"/>
      <c r="CS61" s="1024"/>
      <c r="CT61" s="1024"/>
      <c r="CU61" s="1024"/>
      <c r="CV61" s="1024"/>
      <c r="CW61" s="1024"/>
      <c r="CX61" s="1024"/>
      <c r="CY61" s="1024"/>
      <c r="CZ61" s="1024"/>
      <c r="DA61" s="1042"/>
      <c r="DB61" s="1042"/>
      <c r="DC61" s="1042"/>
      <c r="DD61" s="1060"/>
      <c r="DE61" s="1022"/>
    </row>
    <row r="62" spans="1:109">
      <c r="B62" s="1021"/>
      <c r="C62" s="1021"/>
      <c r="D62" s="1021"/>
      <c r="E62" s="1021"/>
      <c r="F62" s="1021"/>
      <c r="G62" s="1021"/>
      <c r="H62" s="1021"/>
      <c r="I62" s="1021"/>
      <c r="J62" s="1021"/>
      <c r="K62" s="1021"/>
      <c r="L62" s="1021"/>
      <c r="M62" s="1021"/>
      <c r="N62" s="1021"/>
      <c r="O62" s="1021"/>
      <c r="P62" s="1021"/>
      <c r="Q62" s="1021"/>
      <c r="R62" s="1021"/>
      <c r="S62" s="1021"/>
      <c r="T62" s="1021"/>
      <c r="U62" s="1021"/>
      <c r="V62" s="1021"/>
      <c r="W62" s="1021"/>
      <c r="X62" s="1021"/>
      <c r="Y62" s="1021"/>
      <c r="Z62" s="1021"/>
      <c r="AA62" s="1021"/>
      <c r="AB62" s="1021"/>
      <c r="AC62" s="1021"/>
      <c r="AD62" s="1021"/>
      <c r="AE62" s="1021"/>
      <c r="AF62" s="1021"/>
      <c r="AG62" s="1021"/>
      <c r="AH62" s="1021"/>
      <c r="AI62" s="1021"/>
      <c r="AJ62" s="1021"/>
      <c r="AK62" s="1021"/>
      <c r="AL62" s="1021"/>
      <c r="AM62" s="1021"/>
      <c r="AN62" s="1021"/>
      <c r="AO62" s="1021"/>
      <c r="AP62" s="1021"/>
      <c r="AQ62" s="1021"/>
      <c r="AR62" s="1021"/>
      <c r="AS62" s="1021"/>
      <c r="AT62" s="1021"/>
      <c r="AU62" s="1021"/>
      <c r="AV62" s="1021"/>
      <c r="AW62" s="1021"/>
      <c r="AX62" s="1021"/>
      <c r="AY62" s="1021"/>
      <c r="AZ62" s="1021"/>
      <c r="BA62" s="1021"/>
      <c r="BB62" s="1021"/>
      <c r="BC62" s="1021"/>
      <c r="BD62" s="1021"/>
      <c r="BE62" s="1021"/>
      <c r="BF62" s="1021"/>
      <c r="BG62" s="1021"/>
      <c r="BH62" s="1021"/>
      <c r="BI62" s="1021"/>
      <c r="BJ62" s="1021"/>
      <c r="BK62" s="1021"/>
      <c r="BL62" s="1021"/>
      <c r="BM62" s="1021"/>
      <c r="BN62" s="1021"/>
      <c r="BO62" s="1021"/>
      <c r="BP62" s="1021"/>
      <c r="BQ62" s="1021"/>
      <c r="BR62" s="1021"/>
      <c r="BS62" s="1021"/>
      <c r="BT62" s="1021"/>
      <c r="BU62" s="1021"/>
      <c r="BV62" s="1021"/>
      <c r="BW62" s="1021"/>
      <c r="BX62" s="1021"/>
      <c r="BY62" s="1021"/>
      <c r="BZ62" s="1021"/>
      <c r="CA62" s="1021"/>
      <c r="CB62" s="1021"/>
      <c r="CC62" s="1021"/>
      <c r="CD62" s="1021"/>
      <c r="CE62" s="1021"/>
      <c r="CF62" s="1021"/>
      <c r="CG62" s="1021"/>
      <c r="CH62" s="1021"/>
      <c r="CI62" s="1021"/>
      <c r="CJ62" s="1021"/>
      <c r="CK62" s="1021"/>
      <c r="CL62" s="1021"/>
      <c r="CM62" s="1021"/>
      <c r="CN62" s="1021"/>
      <c r="CO62" s="1021"/>
      <c r="CP62" s="1021"/>
      <c r="CQ62" s="1021"/>
      <c r="CR62" s="1021"/>
      <c r="CS62" s="1021"/>
      <c r="CT62" s="1021"/>
      <c r="CU62" s="1021"/>
      <c r="CV62" s="1021"/>
      <c r="CW62" s="1021"/>
      <c r="CX62" s="1021"/>
      <c r="CY62" s="1021"/>
      <c r="CZ62" s="1021"/>
      <c r="DA62" s="1021"/>
      <c r="DB62" s="1021"/>
      <c r="DC62" s="1021"/>
      <c r="DD62" s="1021"/>
      <c r="DE62" s="829"/>
    </row>
    <row r="63" spans="1:109" ht="17.25">
      <c r="B63" s="737" t="s">
        <v>35</v>
      </c>
    </row>
    <row r="64" spans="1:109">
      <c r="B64" s="728"/>
      <c r="G64" s="1025"/>
      <c r="N64" s="1044"/>
      <c r="AM64" s="1025"/>
      <c r="AN64" s="1025" t="s">
        <v>2</v>
      </c>
      <c r="AP64" s="1016"/>
      <c r="AQ64" s="1016"/>
      <c r="AR64" s="1016"/>
      <c r="AY64" s="1025"/>
      <c r="BA64" s="1016"/>
      <c r="BB64" s="1016"/>
      <c r="BC64" s="1016"/>
      <c r="BK64" s="1025"/>
      <c r="BM64" s="1016"/>
      <c r="BN64" s="1016"/>
      <c r="BO64" s="1016"/>
      <c r="BW64" s="1025"/>
      <c r="BY64" s="1016"/>
      <c r="BZ64" s="1016"/>
      <c r="CA64" s="1016"/>
      <c r="CI64" s="1025"/>
      <c r="CK64" s="1016"/>
      <c r="CL64" s="1016"/>
      <c r="CM64" s="1016"/>
      <c r="CU64" s="1025"/>
      <c r="CW64" s="1016"/>
      <c r="CX64" s="1016"/>
      <c r="CY64" s="1016"/>
    </row>
    <row r="65" spans="2:107">
      <c r="B65" s="728"/>
      <c r="AN65" s="1045" t="s">
        <v>532</v>
      </c>
      <c r="AO65" s="1051"/>
      <c r="AP65" s="1051"/>
      <c r="AQ65" s="1051"/>
      <c r="AR65" s="1051"/>
      <c r="AS65" s="1051"/>
      <c r="AT65" s="1051"/>
      <c r="AU65" s="1051"/>
      <c r="AV65" s="1051"/>
      <c r="AW65" s="1051"/>
      <c r="AX65" s="1051"/>
      <c r="AY65" s="1051"/>
      <c r="AZ65" s="1051"/>
      <c r="BA65" s="1051"/>
      <c r="BB65" s="1051"/>
      <c r="BC65" s="1051"/>
      <c r="BD65" s="1051"/>
      <c r="BE65" s="1051"/>
      <c r="BF65" s="1051"/>
      <c r="BG65" s="1051"/>
      <c r="BH65" s="1051"/>
      <c r="BI65" s="1051"/>
      <c r="BJ65" s="1051"/>
      <c r="BK65" s="1051"/>
      <c r="BL65" s="1051"/>
      <c r="BM65" s="1051"/>
      <c r="BN65" s="1051"/>
      <c r="BO65" s="1051"/>
      <c r="BP65" s="1051"/>
      <c r="BQ65" s="1051"/>
      <c r="BR65" s="1051"/>
      <c r="BS65" s="1051"/>
      <c r="BT65" s="1051"/>
      <c r="BU65" s="1051"/>
      <c r="BV65" s="1051"/>
      <c r="BW65" s="1051"/>
      <c r="BX65" s="1051"/>
      <c r="BY65" s="1051"/>
      <c r="BZ65" s="1051"/>
      <c r="CA65" s="1051"/>
      <c r="CB65" s="1051"/>
      <c r="CC65" s="1051"/>
      <c r="CD65" s="1051"/>
      <c r="CE65" s="1051"/>
      <c r="CF65" s="1051"/>
      <c r="CG65" s="1051"/>
      <c r="CH65" s="1051"/>
      <c r="CI65" s="1051"/>
      <c r="CJ65" s="1051"/>
      <c r="CK65" s="1051"/>
      <c r="CL65" s="1051"/>
      <c r="CM65" s="1051"/>
      <c r="CN65" s="1051"/>
      <c r="CO65" s="1051"/>
      <c r="CP65" s="1051"/>
      <c r="CQ65" s="1051"/>
      <c r="CR65" s="1051"/>
      <c r="CS65" s="1051"/>
      <c r="CT65" s="1051"/>
      <c r="CU65" s="1051"/>
      <c r="CV65" s="1051"/>
      <c r="CW65" s="1051"/>
      <c r="CX65" s="1051"/>
      <c r="CY65" s="1051"/>
      <c r="CZ65" s="1051"/>
      <c r="DA65" s="1051"/>
      <c r="DB65" s="1051"/>
      <c r="DC65" s="1055"/>
    </row>
    <row r="66" spans="2:107">
      <c r="B66" s="728"/>
      <c r="AN66" s="1046"/>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1052"/>
      <c r="BO66" s="1052"/>
      <c r="BP66" s="1052"/>
      <c r="BQ66" s="1052"/>
      <c r="BR66" s="1052"/>
      <c r="BS66" s="1052"/>
      <c r="BT66" s="1052"/>
      <c r="BU66" s="1052"/>
      <c r="BV66" s="1052"/>
      <c r="BW66" s="1052"/>
      <c r="BX66" s="1052"/>
      <c r="BY66" s="1052"/>
      <c r="BZ66" s="1052"/>
      <c r="CA66" s="1052"/>
      <c r="CB66" s="1052"/>
      <c r="CC66" s="1052"/>
      <c r="CD66" s="1052"/>
      <c r="CE66" s="1052"/>
      <c r="CF66" s="1052"/>
      <c r="CG66" s="1052"/>
      <c r="CH66" s="1052"/>
      <c r="CI66" s="1052"/>
      <c r="CJ66" s="1052"/>
      <c r="CK66" s="1052"/>
      <c r="CL66" s="1052"/>
      <c r="CM66" s="1052"/>
      <c r="CN66" s="1052"/>
      <c r="CO66" s="1052"/>
      <c r="CP66" s="1052"/>
      <c r="CQ66" s="1052"/>
      <c r="CR66" s="1052"/>
      <c r="CS66" s="1052"/>
      <c r="CT66" s="1052"/>
      <c r="CU66" s="1052"/>
      <c r="CV66" s="1052"/>
      <c r="CW66" s="1052"/>
      <c r="CX66" s="1052"/>
      <c r="CY66" s="1052"/>
      <c r="CZ66" s="1052"/>
      <c r="DA66" s="1052"/>
      <c r="DB66" s="1052"/>
      <c r="DC66" s="1056"/>
    </row>
    <row r="67" spans="2:107">
      <c r="B67" s="728"/>
      <c r="AN67" s="1046"/>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1052"/>
      <c r="BO67" s="1052"/>
      <c r="BP67" s="1052"/>
      <c r="BQ67" s="1052"/>
      <c r="BR67" s="1052"/>
      <c r="BS67" s="1052"/>
      <c r="BT67" s="1052"/>
      <c r="BU67" s="1052"/>
      <c r="BV67" s="1052"/>
      <c r="BW67" s="1052"/>
      <c r="BX67" s="1052"/>
      <c r="BY67" s="1052"/>
      <c r="BZ67" s="1052"/>
      <c r="CA67" s="1052"/>
      <c r="CB67" s="1052"/>
      <c r="CC67" s="1052"/>
      <c r="CD67" s="1052"/>
      <c r="CE67" s="1052"/>
      <c r="CF67" s="1052"/>
      <c r="CG67" s="1052"/>
      <c r="CH67" s="1052"/>
      <c r="CI67" s="1052"/>
      <c r="CJ67" s="1052"/>
      <c r="CK67" s="1052"/>
      <c r="CL67" s="1052"/>
      <c r="CM67" s="1052"/>
      <c r="CN67" s="1052"/>
      <c r="CO67" s="1052"/>
      <c r="CP67" s="1052"/>
      <c r="CQ67" s="1052"/>
      <c r="CR67" s="1052"/>
      <c r="CS67" s="1052"/>
      <c r="CT67" s="1052"/>
      <c r="CU67" s="1052"/>
      <c r="CV67" s="1052"/>
      <c r="CW67" s="1052"/>
      <c r="CX67" s="1052"/>
      <c r="CY67" s="1052"/>
      <c r="CZ67" s="1052"/>
      <c r="DA67" s="1052"/>
      <c r="DB67" s="1052"/>
      <c r="DC67" s="1056"/>
    </row>
    <row r="68" spans="2:107">
      <c r="B68" s="728"/>
      <c r="AN68" s="1046"/>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1052"/>
      <c r="BO68" s="1052"/>
      <c r="BP68" s="1052"/>
      <c r="BQ68" s="1052"/>
      <c r="BR68" s="1052"/>
      <c r="BS68" s="1052"/>
      <c r="BT68" s="1052"/>
      <c r="BU68" s="1052"/>
      <c r="BV68" s="1052"/>
      <c r="BW68" s="1052"/>
      <c r="BX68" s="1052"/>
      <c r="BY68" s="1052"/>
      <c r="BZ68" s="1052"/>
      <c r="CA68" s="1052"/>
      <c r="CB68" s="1052"/>
      <c r="CC68" s="1052"/>
      <c r="CD68" s="1052"/>
      <c r="CE68" s="1052"/>
      <c r="CF68" s="1052"/>
      <c r="CG68" s="1052"/>
      <c r="CH68" s="1052"/>
      <c r="CI68" s="1052"/>
      <c r="CJ68" s="1052"/>
      <c r="CK68" s="1052"/>
      <c r="CL68" s="1052"/>
      <c r="CM68" s="1052"/>
      <c r="CN68" s="1052"/>
      <c r="CO68" s="1052"/>
      <c r="CP68" s="1052"/>
      <c r="CQ68" s="1052"/>
      <c r="CR68" s="1052"/>
      <c r="CS68" s="1052"/>
      <c r="CT68" s="1052"/>
      <c r="CU68" s="1052"/>
      <c r="CV68" s="1052"/>
      <c r="CW68" s="1052"/>
      <c r="CX68" s="1052"/>
      <c r="CY68" s="1052"/>
      <c r="CZ68" s="1052"/>
      <c r="DA68" s="1052"/>
      <c r="DB68" s="1052"/>
      <c r="DC68" s="1056"/>
    </row>
    <row r="69" spans="2:107">
      <c r="B69" s="728"/>
      <c r="AN69" s="1047"/>
      <c r="AO69" s="1053"/>
      <c r="AP69" s="1053"/>
      <c r="AQ69" s="1053"/>
      <c r="AR69" s="1053"/>
      <c r="AS69" s="1053"/>
      <c r="AT69" s="1053"/>
      <c r="AU69" s="1053"/>
      <c r="AV69" s="1053"/>
      <c r="AW69" s="1053"/>
      <c r="AX69" s="1053"/>
      <c r="AY69" s="1053"/>
      <c r="AZ69" s="1053"/>
      <c r="BA69" s="1053"/>
      <c r="BB69" s="1053"/>
      <c r="BC69" s="1053"/>
      <c r="BD69" s="1053"/>
      <c r="BE69" s="1053"/>
      <c r="BF69" s="1053"/>
      <c r="BG69" s="1053"/>
      <c r="BH69" s="1053"/>
      <c r="BI69" s="1053"/>
      <c r="BJ69" s="1053"/>
      <c r="BK69" s="1053"/>
      <c r="BL69" s="1053"/>
      <c r="BM69" s="1053"/>
      <c r="BN69" s="1053"/>
      <c r="BO69" s="1053"/>
      <c r="BP69" s="1053"/>
      <c r="BQ69" s="1053"/>
      <c r="BR69" s="1053"/>
      <c r="BS69" s="1053"/>
      <c r="BT69" s="1053"/>
      <c r="BU69" s="1053"/>
      <c r="BV69" s="1053"/>
      <c r="BW69" s="1053"/>
      <c r="BX69" s="1053"/>
      <c r="BY69" s="1053"/>
      <c r="BZ69" s="1053"/>
      <c r="CA69" s="1053"/>
      <c r="CB69" s="1053"/>
      <c r="CC69" s="1053"/>
      <c r="CD69" s="1053"/>
      <c r="CE69" s="1053"/>
      <c r="CF69" s="1053"/>
      <c r="CG69" s="1053"/>
      <c r="CH69" s="1053"/>
      <c r="CI69" s="1053"/>
      <c r="CJ69" s="1053"/>
      <c r="CK69" s="1053"/>
      <c r="CL69" s="1053"/>
      <c r="CM69" s="1053"/>
      <c r="CN69" s="1053"/>
      <c r="CO69" s="1053"/>
      <c r="CP69" s="1053"/>
      <c r="CQ69" s="1053"/>
      <c r="CR69" s="1053"/>
      <c r="CS69" s="1053"/>
      <c r="CT69" s="1053"/>
      <c r="CU69" s="1053"/>
      <c r="CV69" s="1053"/>
      <c r="CW69" s="1053"/>
      <c r="CX69" s="1053"/>
      <c r="CY69" s="1053"/>
      <c r="CZ69" s="1053"/>
      <c r="DA69" s="1053"/>
      <c r="DB69" s="1053"/>
      <c r="DC69" s="1057"/>
    </row>
    <row r="70" spans="2:107">
      <c r="B70" s="728"/>
      <c r="H70" s="1030"/>
      <c r="I70" s="1030"/>
      <c r="J70" s="1033"/>
      <c r="K70" s="1033"/>
      <c r="L70" s="1040"/>
      <c r="M70" s="1033"/>
      <c r="N70" s="1040"/>
      <c r="AN70" s="1029"/>
      <c r="AO70" s="1029"/>
      <c r="AP70" s="1029"/>
      <c r="AZ70" s="1029"/>
      <c r="BA70" s="1029"/>
      <c r="BB70" s="1029"/>
      <c r="BL70" s="1029"/>
      <c r="BM70" s="1029"/>
      <c r="BN70" s="1029"/>
      <c r="BX70" s="1029"/>
      <c r="BY70" s="1029"/>
      <c r="BZ70" s="1029"/>
      <c r="CJ70" s="1029"/>
      <c r="CK70" s="1029"/>
      <c r="CL70" s="1029"/>
      <c r="CV70" s="1029"/>
      <c r="CW70" s="1029"/>
      <c r="CX70" s="1029"/>
    </row>
    <row r="71" spans="2:107">
      <c r="B71" s="728"/>
      <c r="G71" s="1028"/>
      <c r="I71" s="1032"/>
      <c r="J71" s="1033"/>
      <c r="K71" s="1033"/>
      <c r="L71" s="1040"/>
      <c r="M71" s="1033"/>
      <c r="N71" s="1040"/>
      <c r="AM71" s="1028"/>
      <c r="AN71" s="363" t="s">
        <v>12</v>
      </c>
    </row>
    <row r="72" spans="2:107">
      <c r="B72" s="728"/>
      <c r="G72" s="1026"/>
      <c r="H72" s="1026"/>
      <c r="I72" s="1026"/>
      <c r="J72" s="1026"/>
      <c r="K72" s="1034"/>
      <c r="L72" s="1034"/>
      <c r="M72" s="1041"/>
      <c r="N72" s="1041"/>
      <c r="AN72" s="1048"/>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50" t="s">
        <v>13</v>
      </c>
      <c r="BQ72" s="1050"/>
      <c r="BR72" s="1050"/>
      <c r="BS72" s="1050"/>
      <c r="BT72" s="1050"/>
      <c r="BU72" s="1050"/>
      <c r="BV72" s="1050"/>
      <c r="BW72" s="1050"/>
      <c r="BX72" s="1050" t="s">
        <v>4</v>
      </c>
      <c r="BY72" s="1050"/>
      <c r="BZ72" s="1050"/>
      <c r="CA72" s="1050"/>
      <c r="CB72" s="1050"/>
      <c r="CC72" s="1050"/>
      <c r="CD72" s="1050"/>
      <c r="CE72" s="1050"/>
      <c r="CF72" s="1050" t="s">
        <v>10</v>
      </c>
      <c r="CG72" s="1050"/>
      <c r="CH72" s="1050"/>
      <c r="CI72" s="1050"/>
      <c r="CJ72" s="1050"/>
      <c r="CK72" s="1050"/>
      <c r="CL72" s="1050"/>
      <c r="CM72" s="1050"/>
      <c r="CN72" s="1050" t="s">
        <v>16</v>
      </c>
      <c r="CO72" s="1050"/>
      <c r="CP72" s="1050"/>
      <c r="CQ72" s="1050"/>
      <c r="CR72" s="1050"/>
      <c r="CS72" s="1050"/>
      <c r="CT72" s="1050"/>
      <c r="CU72" s="1050"/>
      <c r="CV72" s="1050" t="s">
        <v>18</v>
      </c>
      <c r="CW72" s="1050"/>
      <c r="CX72" s="1050"/>
      <c r="CY72" s="1050"/>
      <c r="CZ72" s="1050"/>
      <c r="DA72" s="1050"/>
      <c r="DB72" s="1050"/>
      <c r="DC72" s="1050"/>
    </row>
    <row r="73" spans="2:107">
      <c r="B73" s="728"/>
      <c r="G73" s="1027"/>
      <c r="H73" s="1027"/>
      <c r="I73" s="1027"/>
      <c r="J73" s="1027"/>
      <c r="K73" s="1037"/>
      <c r="L73" s="1037"/>
      <c r="M73" s="1037"/>
      <c r="N73" s="1037"/>
      <c r="AM73" s="1029"/>
      <c r="AN73" s="1049" t="s">
        <v>24</v>
      </c>
      <c r="AO73" s="1049"/>
      <c r="AP73" s="1049"/>
      <c r="AQ73" s="1049"/>
      <c r="AR73" s="1049"/>
      <c r="AS73" s="1049"/>
      <c r="AT73" s="1049"/>
      <c r="AU73" s="1049"/>
      <c r="AV73" s="1049"/>
      <c r="AW73" s="1049"/>
      <c r="AX73" s="1049"/>
      <c r="AY73" s="1049"/>
      <c r="AZ73" s="1049"/>
      <c r="BA73" s="1049"/>
      <c r="BB73" s="1049" t="s">
        <v>29</v>
      </c>
      <c r="BC73" s="1049"/>
      <c r="BD73" s="1049"/>
      <c r="BE73" s="1049"/>
      <c r="BF73" s="1049"/>
      <c r="BG73" s="1049"/>
      <c r="BH73" s="1049"/>
      <c r="BI73" s="1049"/>
      <c r="BJ73" s="1049"/>
      <c r="BK73" s="1049"/>
      <c r="BL73" s="1049"/>
      <c r="BM73" s="1049"/>
      <c r="BN73" s="1049"/>
      <c r="BO73" s="1049"/>
      <c r="BP73" s="1054"/>
      <c r="BQ73" s="1054"/>
      <c r="BR73" s="1054"/>
      <c r="BS73" s="1054"/>
      <c r="BT73" s="1054"/>
      <c r="BU73" s="1054"/>
      <c r="BV73" s="1054"/>
      <c r="BW73" s="1054"/>
      <c r="BX73" s="1054"/>
      <c r="BY73" s="1054"/>
      <c r="BZ73" s="1054"/>
      <c r="CA73" s="1054"/>
      <c r="CB73" s="1054"/>
      <c r="CC73" s="1054"/>
      <c r="CD73" s="1054"/>
      <c r="CE73" s="1054"/>
      <c r="CF73" s="1054"/>
      <c r="CG73" s="1054"/>
      <c r="CH73" s="1054"/>
      <c r="CI73" s="1054"/>
      <c r="CJ73" s="1054"/>
      <c r="CK73" s="1054"/>
      <c r="CL73" s="1054"/>
      <c r="CM73" s="1054"/>
      <c r="CN73" s="1054"/>
      <c r="CO73" s="1054"/>
      <c r="CP73" s="1054"/>
      <c r="CQ73" s="1054"/>
      <c r="CR73" s="1054"/>
      <c r="CS73" s="1054"/>
      <c r="CT73" s="1054"/>
      <c r="CU73" s="1054"/>
      <c r="CV73" s="1054"/>
      <c r="CW73" s="1054"/>
      <c r="CX73" s="1054"/>
      <c r="CY73" s="1054"/>
      <c r="CZ73" s="1054"/>
      <c r="DA73" s="1054"/>
      <c r="DB73" s="1054"/>
      <c r="DC73" s="1054"/>
    </row>
    <row r="74" spans="2:107">
      <c r="B74" s="728"/>
      <c r="G74" s="1027"/>
      <c r="H74" s="1027"/>
      <c r="I74" s="1027"/>
      <c r="J74" s="1027"/>
      <c r="K74" s="1037"/>
      <c r="L74" s="1037"/>
      <c r="M74" s="1037"/>
      <c r="N74" s="1037"/>
      <c r="AM74" s="1029"/>
      <c r="AN74" s="1049"/>
      <c r="AO74" s="1049"/>
      <c r="AP74" s="1049"/>
      <c r="AQ74" s="1049"/>
      <c r="AR74" s="1049"/>
      <c r="AS74" s="1049"/>
      <c r="AT74" s="1049"/>
      <c r="AU74" s="1049"/>
      <c r="AV74" s="1049"/>
      <c r="AW74" s="1049"/>
      <c r="AX74" s="1049"/>
      <c r="AY74" s="1049"/>
      <c r="AZ74" s="1049"/>
      <c r="BA74" s="1049"/>
      <c r="BB74" s="1049"/>
      <c r="BC74" s="1049"/>
      <c r="BD74" s="1049"/>
      <c r="BE74" s="1049"/>
      <c r="BF74" s="1049"/>
      <c r="BG74" s="1049"/>
      <c r="BH74" s="1049"/>
      <c r="BI74" s="1049"/>
      <c r="BJ74" s="1049"/>
      <c r="BK74" s="1049"/>
      <c r="BL74" s="1049"/>
      <c r="BM74" s="1049"/>
      <c r="BN74" s="1049"/>
      <c r="BO74" s="1049"/>
      <c r="BP74" s="1054"/>
      <c r="BQ74" s="1054"/>
      <c r="BR74" s="1054"/>
      <c r="BS74" s="1054"/>
      <c r="BT74" s="1054"/>
      <c r="BU74" s="1054"/>
      <c r="BV74" s="1054"/>
      <c r="BW74" s="1054"/>
      <c r="BX74" s="1054"/>
      <c r="BY74" s="1054"/>
      <c r="BZ74" s="1054"/>
      <c r="CA74" s="1054"/>
      <c r="CB74" s="1054"/>
      <c r="CC74" s="1054"/>
      <c r="CD74" s="1054"/>
      <c r="CE74" s="1054"/>
      <c r="CF74" s="1054"/>
      <c r="CG74" s="1054"/>
      <c r="CH74" s="1054"/>
      <c r="CI74" s="1054"/>
      <c r="CJ74" s="1054"/>
      <c r="CK74" s="1054"/>
      <c r="CL74" s="1054"/>
      <c r="CM74" s="1054"/>
      <c r="CN74" s="1054"/>
      <c r="CO74" s="1054"/>
      <c r="CP74" s="1054"/>
      <c r="CQ74" s="1054"/>
      <c r="CR74" s="1054"/>
      <c r="CS74" s="1054"/>
      <c r="CT74" s="1054"/>
      <c r="CU74" s="1054"/>
      <c r="CV74" s="1054"/>
      <c r="CW74" s="1054"/>
      <c r="CX74" s="1054"/>
      <c r="CY74" s="1054"/>
      <c r="CZ74" s="1054"/>
      <c r="DA74" s="1054"/>
      <c r="DB74" s="1054"/>
      <c r="DC74" s="1054"/>
    </row>
    <row r="75" spans="2:107">
      <c r="B75" s="728"/>
      <c r="G75" s="1027"/>
      <c r="H75" s="1027"/>
      <c r="I75" s="1026"/>
      <c r="J75" s="1026"/>
      <c r="K75" s="1035"/>
      <c r="L75" s="1035"/>
      <c r="M75" s="1035"/>
      <c r="N75" s="1035"/>
      <c r="AM75" s="1029"/>
      <c r="AN75" s="1049"/>
      <c r="AO75" s="1049"/>
      <c r="AP75" s="1049"/>
      <c r="AQ75" s="1049"/>
      <c r="AR75" s="1049"/>
      <c r="AS75" s="1049"/>
      <c r="AT75" s="1049"/>
      <c r="AU75" s="1049"/>
      <c r="AV75" s="1049"/>
      <c r="AW75" s="1049"/>
      <c r="AX75" s="1049"/>
      <c r="AY75" s="1049"/>
      <c r="AZ75" s="1049"/>
      <c r="BA75" s="1049"/>
      <c r="BB75" s="1049" t="s">
        <v>36</v>
      </c>
      <c r="BC75" s="1049"/>
      <c r="BD75" s="1049"/>
      <c r="BE75" s="1049"/>
      <c r="BF75" s="1049"/>
      <c r="BG75" s="1049"/>
      <c r="BH75" s="1049"/>
      <c r="BI75" s="1049"/>
      <c r="BJ75" s="1049"/>
      <c r="BK75" s="1049"/>
      <c r="BL75" s="1049"/>
      <c r="BM75" s="1049"/>
      <c r="BN75" s="1049"/>
      <c r="BO75" s="1049"/>
      <c r="BP75" s="1054">
        <v>10.5</v>
      </c>
      <c r="BQ75" s="1054"/>
      <c r="BR75" s="1054"/>
      <c r="BS75" s="1054"/>
      <c r="BT75" s="1054"/>
      <c r="BU75" s="1054"/>
      <c r="BV75" s="1054"/>
      <c r="BW75" s="1054"/>
      <c r="BX75" s="1054">
        <v>10.1</v>
      </c>
      <c r="BY75" s="1054"/>
      <c r="BZ75" s="1054"/>
      <c r="CA75" s="1054"/>
      <c r="CB75" s="1054"/>
      <c r="CC75" s="1054"/>
      <c r="CD75" s="1054"/>
      <c r="CE75" s="1054"/>
      <c r="CF75" s="1054">
        <v>9.9</v>
      </c>
      <c r="CG75" s="1054"/>
      <c r="CH75" s="1054"/>
      <c r="CI75" s="1054"/>
      <c r="CJ75" s="1054"/>
      <c r="CK75" s="1054"/>
      <c r="CL75" s="1054"/>
      <c r="CM75" s="1054"/>
      <c r="CN75" s="1054">
        <v>10.199999999999999</v>
      </c>
      <c r="CO75" s="1054"/>
      <c r="CP75" s="1054"/>
      <c r="CQ75" s="1054"/>
      <c r="CR75" s="1054"/>
      <c r="CS75" s="1054"/>
      <c r="CT75" s="1054"/>
      <c r="CU75" s="1054"/>
      <c r="CV75" s="1054">
        <v>9.8000000000000007</v>
      </c>
      <c r="CW75" s="1054"/>
      <c r="CX75" s="1054"/>
      <c r="CY75" s="1054"/>
      <c r="CZ75" s="1054"/>
      <c r="DA75" s="1054"/>
      <c r="DB75" s="1054"/>
      <c r="DC75" s="1054"/>
    </row>
    <row r="76" spans="2:107">
      <c r="B76" s="728"/>
      <c r="G76" s="1027"/>
      <c r="H76" s="1027"/>
      <c r="I76" s="1026"/>
      <c r="J76" s="1026"/>
      <c r="K76" s="1035"/>
      <c r="L76" s="1035"/>
      <c r="M76" s="1035"/>
      <c r="N76" s="1035"/>
      <c r="AM76" s="1029"/>
      <c r="AN76" s="1049"/>
      <c r="AO76" s="1049"/>
      <c r="AP76" s="1049"/>
      <c r="AQ76" s="1049"/>
      <c r="AR76" s="1049"/>
      <c r="AS76" s="1049"/>
      <c r="AT76" s="1049"/>
      <c r="AU76" s="1049"/>
      <c r="AV76" s="1049"/>
      <c r="AW76" s="1049"/>
      <c r="AX76" s="1049"/>
      <c r="AY76" s="1049"/>
      <c r="AZ76" s="1049"/>
      <c r="BA76" s="1049"/>
      <c r="BB76" s="1049"/>
      <c r="BC76" s="1049"/>
      <c r="BD76" s="1049"/>
      <c r="BE76" s="1049"/>
      <c r="BF76" s="1049"/>
      <c r="BG76" s="1049"/>
      <c r="BH76" s="1049"/>
      <c r="BI76" s="1049"/>
      <c r="BJ76" s="1049"/>
      <c r="BK76" s="1049"/>
      <c r="BL76" s="1049"/>
      <c r="BM76" s="1049"/>
      <c r="BN76" s="1049"/>
      <c r="BO76" s="1049"/>
      <c r="BP76" s="1054"/>
      <c r="BQ76" s="1054"/>
      <c r="BR76" s="1054"/>
      <c r="BS76" s="1054"/>
      <c r="BT76" s="1054"/>
      <c r="BU76" s="1054"/>
      <c r="BV76" s="1054"/>
      <c r="BW76" s="1054"/>
      <c r="BX76" s="1054"/>
      <c r="BY76" s="1054"/>
      <c r="BZ76" s="1054"/>
      <c r="CA76" s="1054"/>
      <c r="CB76" s="1054"/>
      <c r="CC76" s="1054"/>
      <c r="CD76" s="1054"/>
      <c r="CE76" s="1054"/>
      <c r="CF76" s="1054"/>
      <c r="CG76" s="1054"/>
      <c r="CH76" s="1054"/>
      <c r="CI76" s="1054"/>
      <c r="CJ76" s="1054"/>
      <c r="CK76" s="1054"/>
      <c r="CL76" s="1054"/>
      <c r="CM76" s="1054"/>
      <c r="CN76" s="1054"/>
      <c r="CO76" s="1054"/>
      <c r="CP76" s="1054"/>
      <c r="CQ76" s="1054"/>
      <c r="CR76" s="1054"/>
      <c r="CS76" s="1054"/>
      <c r="CT76" s="1054"/>
      <c r="CU76" s="1054"/>
      <c r="CV76" s="1054"/>
      <c r="CW76" s="1054"/>
      <c r="CX76" s="1054"/>
      <c r="CY76" s="1054"/>
      <c r="CZ76" s="1054"/>
      <c r="DA76" s="1054"/>
      <c r="DB76" s="1054"/>
      <c r="DC76" s="1054"/>
    </row>
    <row r="77" spans="2:107">
      <c r="B77" s="728"/>
      <c r="G77" s="1026"/>
      <c r="H77" s="1026"/>
      <c r="I77" s="1026"/>
      <c r="J77" s="1026"/>
      <c r="K77" s="1037"/>
      <c r="L77" s="1037"/>
      <c r="M77" s="1037"/>
      <c r="N77" s="1037"/>
      <c r="AN77" s="1050" t="s">
        <v>25</v>
      </c>
      <c r="AO77" s="1050"/>
      <c r="AP77" s="1050"/>
      <c r="AQ77" s="1050"/>
      <c r="AR77" s="1050"/>
      <c r="AS77" s="1050"/>
      <c r="AT77" s="1050"/>
      <c r="AU77" s="1050"/>
      <c r="AV77" s="1050"/>
      <c r="AW77" s="1050"/>
      <c r="AX77" s="1050"/>
      <c r="AY77" s="1050"/>
      <c r="AZ77" s="1050"/>
      <c r="BA77" s="1050"/>
      <c r="BB77" s="1049" t="s">
        <v>29</v>
      </c>
      <c r="BC77" s="1049"/>
      <c r="BD77" s="1049"/>
      <c r="BE77" s="1049"/>
      <c r="BF77" s="1049"/>
      <c r="BG77" s="1049"/>
      <c r="BH77" s="1049"/>
      <c r="BI77" s="1049"/>
      <c r="BJ77" s="1049"/>
      <c r="BK77" s="1049"/>
      <c r="BL77" s="1049"/>
      <c r="BM77" s="1049"/>
      <c r="BN77" s="1049"/>
      <c r="BO77" s="1049"/>
      <c r="BP77" s="1054">
        <v>10.199999999999999</v>
      </c>
      <c r="BQ77" s="1054"/>
      <c r="BR77" s="1054"/>
      <c r="BS77" s="1054"/>
      <c r="BT77" s="1054"/>
      <c r="BU77" s="1054"/>
      <c r="BV77" s="1054"/>
      <c r="BW77" s="1054"/>
      <c r="BX77" s="1054">
        <v>0</v>
      </c>
      <c r="BY77" s="1054"/>
      <c r="BZ77" s="1054"/>
      <c r="CA77" s="1054"/>
      <c r="CB77" s="1054"/>
      <c r="CC77" s="1054"/>
      <c r="CD77" s="1054"/>
      <c r="CE77" s="1054"/>
      <c r="CF77" s="1054">
        <v>0</v>
      </c>
      <c r="CG77" s="1054"/>
      <c r="CH77" s="1054"/>
      <c r="CI77" s="1054"/>
      <c r="CJ77" s="1054"/>
      <c r="CK77" s="1054"/>
      <c r="CL77" s="1054"/>
      <c r="CM77" s="1054"/>
      <c r="CN77" s="1054">
        <v>0</v>
      </c>
      <c r="CO77" s="1054"/>
      <c r="CP77" s="1054"/>
      <c r="CQ77" s="1054"/>
      <c r="CR77" s="1054"/>
      <c r="CS77" s="1054"/>
      <c r="CT77" s="1054"/>
      <c r="CU77" s="1054"/>
      <c r="CV77" s="1054">
        <v>0</v>
      </c>
      <c r="CW77" s="1054"/>
      <c r="CX77" s="1054"/>
      <c r="CY77" s="1054"/>
      <c r="CZ77" s="1054"/>
      <c r="DA77" s="1054"/>
      <c r="DB77" s="1054"/>
      <c r="DC77" s="1054"/>
    </row>
    <row r="78" spans="2:107">
      <c r="B78" s="728"/>
      <c r="G78" s="1026"/>
      <c r="H78" s="1026"/>
      <c r="I78" s="1026"/>
      <c r="J78" s="1026"/>
      <c r="K78" s="1037"/>
      <c r="L78" s="1037"/>
      <c r="M78" s="1037"/>
      <c r="N78" s="1037"/>
      <c r="AN78" s="1050"/>
      <c r="AO78" s="1050"/>
      <c r="AP78" s="1050"/>
      <c r="AQ78" s="1050"/>
      <c r="AR78" s="1050"/>
      <c r="AS78" s="1050"/>
      <c r="AT78" s="1050"/>
      <c r="AU78" s="1050"/>
      <c r="AV78" s="1050"/>
      <c r="AW78" s="1050"/>
      <c r="AX78" s="1050"/>
      <c r="AY78" s="1050"/>
      <c r="AZ78" s="1050"/>
      <c r="BA78" s="1050"/>
      <c r="BB78" s="1049"/>
      <c r="BC78" s="1049"/>
      <c r="BD78" s="1049"/>
      <c r="BE78" s="1049"/>
      <c r="BF78" s="1049"/>
      <c r="BG78" s="1049"/>
      <c r="BH78" s="1049"/>
      <c r="BI78" s="1049"/>
      <c r="BJ78" s="1049"/>
      <c r="BK78" s="1049"/>
      <c r="BL78" s="1049"/>
      <c r="BM78" s="1049"/>
      <c r="BN78" s="1049"/>
      <c r="BO78" s="1049"/>
      <c r="BP78" s="1054"/>
      <c r="BQ78" s="1054"/>
      <c r="BR78" s="1054"/>
      <c r="BS78" s="1054"/>
      <c r="BT78" s="1054"/>
      <c r="BU78" s="1054"/>
      <c r="BV78" s="1054"/>
      <c r="BW78" s="1054"/>
      <c r="BX78" s="1054"/>
      <c r="BY78" s="1054"/>
      <c r="BZ78" s="1054"/>
      <c r="CA78" s="1054"/>
      <c r="CB78" s="1054"/>
      <c r="CC78" s="1054"/>
      <c r="CD78" s="1054"/>
      <c r="CE78" s="1054"/>
      <c r="CF78" s="1054"/>
      <c r="CG78" s="1054"/>
      <c r="CH78" s="1054"/>
      <c r="CI78" s="1054"/>
      <c r="CJ78" s="1054"/>
      <c r="CK78" s="1054"/>
      <c r="CL78" s="1054"/>
      <c r="CM78" s="1054"/>
      <c r="CN78" s="1054"/>
      <c r="CO78" s="1054"/>
      <c r="CP78" s="1054"/>
      <c r="CQ78" s="1054"/>
      <c r="CR78" s="1054"/>
      <c r="CS78" s="1054"/>
      <c r="CT78" s="1054"/>
      <c r="CU78" s="1054"/>
      <c r="CV78" s="1054"/>
      <c r="CW78" s="1054"/>
      <c r="CX78" s="1054"/>
      <c r="CY78" s="1054"/>
      <c r="CZ78" s="1054"/>
      <c r="DA78" s="1054"/>
      <c r="DB78" s="1054"/>
      <c r="DC78" s="1054"/>
    </row>
    <row r="79" spans="2:107">
      <c r="B79" s="728"/>
      <c r="G79" s="1026"/>
      <c r="H79" s="1026"/>
      <c r="I79" s="1032"/>
      <c r="J79" s="1032"/>
      <c r="K79" s="1038"/>
      <c r="L79" s="1038"/>
      <c r="M79" s="1038"/>
      <c r="N79" s="1038"/>
      <c r="AN79" s="1050"/>
      <c r="AO79" s="1050"/>
      <c r="AP79" s="1050"/>
      <c r="AQ79" s="1050"/>
      <c r="AR79" s="1050"/>
      <c r="AS79" s="1050"/>
      <c r="AT79" s="1050"/>
      <c r="AU79" s="1050"/>
      <c r="AV79" s="1050"/>
      <c r="AW79" s="1050"/>
      <c r="AX79" s="1050"/>
      <c r="AY79" s="1050"/>
      <c r="AZ79" s="1050"/>
      <c r="BA79" s="1050"/>
      <c r="BB79" s="1049" t="s">
        <v>36</v>
      </c>
      <c r="BC79" s="1049"/>
      <c r="BD79" s="1049"/>
      <c r="BE79" s="1049"/>
      <c r="BF79" s="1049"/>
      <c r="BG79" s="1049"/>
      <c r="BH79" s="1049"/>
      <c r="BI79" s="1049"/>
      <c r="BJ79" s="1049"/>
      <c r="BK79" s="1049"/>
      <c r="BL79" s="1049"/>
      <c r="BM79" s="1049"/>
      <c r="BN79" s="1049"/>
      <c r="BO79" s="1049"/>
      <c r="BP79" s="1054">
        <v>8.6999999999999993</v>
      </c>
      <c r="BQ79" s="1054"/>
      <c r="BR79" s="1054"/>
      <c r="BS79" s="1054"/>
      <c r="BT79" s="1054"/>
      <c r="BU79" s="1054"/>
      <c r="BV79" s="1054"/>
      <c r="BW79" s="1054"/>
      <c r="BX79" s="1054">
        <v>8</v>
      </c>
      <c r="BY79" s="1054"/>
      <c r="BZ79" s="1054"/>
      <c r="CA79" s="1054"/>
      <c r="CB79" s="1054"/>
      <c r="CC79" s="1054"/>
      <c r="CD79" s="1054"/>
      <c r="CE79" s="1054"/>
      <c r="CF79" s="1054">
        <v>8.1</v>
      </c>
      <c r="CG79" s="1054"/>
      <c r="CH79" s="1054"/>
      <c r="CI79" s="1054"/>
      <c r="CJ79" s="1054"/>
      <c r="CK79" s="1054"/>
      <c r="CL79" s="1054"/>
      <c r="CM79" s="1054"/>
      <c r="CN79" s="1054">
        <v>8.4</v>
      </c>
      <c r="CO79" s="1054"/>
      <c r="CP79" s="1054"/>
      <c r="CQ79" s="1054"/>
      <c r="CR79" s="1054"/>
      <c r="CS79" s="1054"/>
      <c r="CT79" s="1054"/>
      <c r="CU79" s="1054"/>
      <c r="CV79" s="1054">
        <v>8.5</v>
      </c>
      <c r="CW79" s="1054"/>
      <c r="CX79" s="1054"/>
      <c r="CY79" s="1054"/>
      <c r="CZ79" s="1054"/>
      <c r="DA79" s="1054"/>
      <c r="DB79" s="1054"/>
      <c r="DC79" s="1054"/>
    </row>
    <row r="80" spans="2:107">
      <c r="B80" s="728"/>
      <c r="G80" s="1026"/>
      <c r="H80" s="1026"/>
      <c r="I80" s="1032"/>
      <c r="J80" s="1032"/>
      <c r="K80" s="1038"/>
      <c r="L80" s="1038"/>
      <c r="M80" s="1038"/>
      <c r="N80" s="1038"/>
      <c r="AN80" s="1050"/>
      <c r="AO80" s="1050"/>
      <c r="AP80" s="1050"/>
      <c r="AQ80" s="1050"/>
      <c r="AR80" s="1050"/>
      <c r="AS80" s="1050"/>
      <c r="AT80" s="1050"/>
      <c r="AU80" s="1050"/>
      <c r="AV80" s="1050"/>
      <c r="AW80" s="1050"/>
      <c r="AX80" s="1050"/>
      <c r="AY80" s="1050"/>
      <c r="AZ80" s="1050"/>
      <c r="BA80" s="1050"/>
      <c r="BB80" s="1049"/>
      <c r="BC80" s="1049"/>
      <c r="BD80" s="1049"/>
      <c r="BE80" s="1049"/>
      <c r="BF80" s="1049"/>
      <c r="BG80" s="1049"/>
      <c r="BH80" s="1049"/>
      <c r="BI80" s="1049"/>
      <c r="BJ80" s="1049"/>
      <c r="BK80" s="1049"/>
      <c r="BL80" s="1049"/>
      <c r="BM80" s="1049"/>
      <c r="BN80" s="1049"/>
      <c r="BO80" s="1049"/>
      <c r="BP80" s="1054"/>
      <c r="BQ80" s="1054"/>
      <c r="BR80" s="1054"/>
      <c r="BS80" s="1054"/>
      <c r="BT80" s="1054"/>
      <c r="BU80" s="1054"/>
      <c r="BV80" s="1054"/>
      <c r="BW80" s="1054"/>
      <c r="BX80" s="1054"/>
      <c r="BY80" s="1054"/>
      <c r="BZ80" s="1054"/>
      <c r="CA80" s="1054"/>
      <c r="CB80" s="1054"/>
      <c r="CC80" s="1054"/>
      <c r="CD80" s="1054"/>
      <c r="CE80" s="1054"/>
      <c r="CF80" s="1054"/>
      <c r="CG80" s="1054"/>
      <c r="CH80" s="1054"/>
      <c r="CI80" s="1054"/>
      <c r="CJ80" s="1054"/>
      <c r="CK80" s="1054"/>
      <c r="CL80" s="1054"/>
      <c r="CM80" s="1054"/>
      <c r="CN80" s="1054"/>
      <c r="CO80" s="1054"/>
      <c r="CP80" s="1054"/>
      <c r="CQ80" s="1054"/>
      <c r="CR80" s="1054"/>
      <c r="CS80" s="1054"/>
      <c r="CT80" s="1054"/>
      <c r="CU80" s="1054"/>
      <c r="CV80" s="1054"/>
      <c r="CW80" s="1054"/>
      <c r="CX80" s="1054"/>
      <c r="CY80" s="1054"/>
      <c r="CZ80" s="1054"/>
      <c r="DA80" s="1054"/>
      <c r="DB80" s="1054"/>
      <c r="DC80" s="1054"/>
    </row>
    <row r="81" spans="2:109">
      <c r="B81" s="728"/>
    </row>
    <row r="82" spans="2:109" ht="17.25">
      <c r="B82" s="728"/>
      <c r="K82" s="1039"/>
      <c r="L82" s="1039"/>
      <c r="M82" s="1039"/>
      <c r="N82" s="1039"/>
      <c r="AQ82" s="1039"/>
      <c r="AR82" s="1039"/>
      <c r="AS82" s="1039"/>
      <c r="AT82" s="1039"/>
      <c r="BC82" s="1039"/>
      <c r="BD82" s="1039"/>
      <c r="BE82" s="1039"/>
      <c r="BF82" s="1039"/>
      <c r="BO82" s="1039"/>
      <c r="BP82" s="1039"/>
      <c r="BQ82" s="1039"/>
      <c r="BR82" s="1039"/>
      <c r="CA82" s="1039"/>
      <c r="CB82" s="1039"/>
      <c r="CC82" s="1039"/>
      <c r="CD82" s="1039"/>
      <c r="CM82" s="1039"/>
      <c r="CN82" s="1039"/>
      <c r="CO82" s="1039"/>
      <c r="CP82" s="1039"/>
      <c r="CY82" s="1039"/>
      <c r="CZ82" s="1039"/>
      <c r="DA82" s="1039"/>
      <c r="DB82" s="1039"/>
      <c r="DC82" s="1039"/>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c r="DD84" s="829"/>
      <c r="DE84" s="829"/>
    </row>
    <row r="85" spans="2:109">
      <c r="DD85" s="829"/>
      <c r="DE85" s="829"/>
    </row>
  </sheetData>
  <sheetProtection algorithmName="SHA-512" hashValue="frn7Pr1aJSq4gzPDLs6/U83q4j+ARiNUcVW0iuM81W0sU8ogkFHh+8Ck5p4wOttMG6jrTMifU5k1bn9jWk0G7Q==" saltValue="+ARODpOpCj0ejd/MSWWy5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39</v>
      </c>
    </row>
  </sheetData>
  <sheetProtection algorithmName="SHA-512" hashValue="+NxmNq9m/X4IZcHbyyGrhuiBLPtROA+e1c3KHDygiLXMlmryowjvxAwISeWx06Q5VNsp784zL13Q26qf19vWhA==" saltValue="3XoD6SM5obE2wquw1MuEyw=="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39</v>
      </c>
    </row>
  </sheetData>
  <sheetProtection algorithmName="SHA-512" hashValue="Jh9sRZq+nqhLYvYHgcWFcqw8r9cCE+rdV0w1NBY4PTWExiIwkiLKLBGFJNq6syuE4cZGLK4PHa6Zy/gjQSRaDw==" saltValue="faLm0821oCjlP9nE04UxzA=="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当別当 隆寛</cp:lastModifiedBy>
  <dcterms:created xsi:type="dcterms:W3CDTF">2026-07-24T00:58:10Z</dcterms:created>
  <dcterms:modified xsi:type="dcterms:W3CDTF">2026-09-24T06:08:52Z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2026-09-24T06:08:52Z</vt:filetime>
  </property>
</Properties>
</file>