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8800" windowHeight="9930" firstSheet="1" activeTab="1"/>
  </bookViews>
  <sheets>
    <sheet name="申込用紙4" sheetId="1" state="hidden" r:id="rId1"/>
    <sheet name="②セッティング表" sheetId="3" r:id="rId2"/>
  </sheets>
  <definedNames>
    <definedName name="_xlnm.Print_Area" localSheetId="1">'②セッティング表'!$A$2:$Y$42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<sst xmlns="http://schemas.openxmlformats.org/spreadsheetml/2006/main" xmlns:r="http://schemas.openxmlformats.org/officeDocument/2006/relationships" count="74" uniqueCount="74">
  <si>
    <t>日</t>
    <rPh sb="0" eb="1">
      <t>ニチ</t>
    </rPh>
    <phoneticPr fontId="1"/>
  </si>
  <si>
    <t>脚</t>
    <rPh sb="0" eb="1">
      <t>キャク</t>
    </rPh>
    <phoneticPr fontId="1"/>
  </si>
  <si>
    <t>ステージ発表出演申込書</t>
    <rPh sb="4" eb="6">
      <t>ハッピョウ</t>
    </rPh>
    <rPh sb="6" eb="8">
      <t>シュツエン</t>
    </rPh>
    <rPh sb="8" eb="10">
      <t>モウシコミ</t>
    </rPh>
    <rPh sb="10" eb="11">
      <t>ショ</t>
    </rPh>
    <phoneticPr fontId="1"/>
  </si>
  <si>
    <t>所要時間</t>
    <rPh sb="0" eb="2">
      <t>ショヨウ</t>
    </rPh>
    <rPh sb="2" eb="4">
      <t>ジカン</t>
    </rPh>
    <phoneticPr fontId="1"/>
  </si>
  <si>
    <t>※住所、TELは必ずご記入ください。FAX,Maiｌは利用を希望される方はご記入ください。</t>
    <rPh sb="1" eb="3">
      <t>ジュウショ</t>
    </rPh>
    <rPh sb="8" eb="9">
      <t>カナラ</t>
    </rPh>
    <rPh sb="11" eb="13">
      <t>キニュウ</t>
    </rPh>
    <rPh sb="27" eb="29">
      <t>リヨウ</t>
    </rPh>
    <rPh sb="30" eb="32">
      <t>キボウ</t>
    </rPh>
    <rPh sb="35" eb="36">
      <t>カタ</t>
    </rPh>
    <rPh sb="38" eb="40">
      <t>キニュウ</t>
    </rPh>
    <phoneticPr fontId="1"/>
  </si>
  <si>
    <t>出演予定人数</t>
    <rPh sb="0" eb="2">
      <t>シュツエン</t>
    </rPh>
    <rPh sb="2" eb="4">
      <t>ヨテイ</t>
    </rPh>
    <rPh sb="4" eb="5">
      <t>ニン</t>
    </rPh>
    <rPh sb="5" eb="6">
      <t>スウ</t>
    </rPh>
    <phoneticPr fontId="1"/>
  </si>
  <si>
    <t>○出演者（団体）</t>
    <rPh sb="1" eb="4">
      <t>シュツエンシャ</t>
    </rPh>
    <rPh sb="5" eb="7">
      <t>ダンタイ</t>
    </rPh>
    <phoneticPr fontId="1"/>
  </si>
  <si>
    <t>代表者氏名</t>
    <rPh sb="0" eb="3">
      <t>ダイヒョウシャ</t>
    </rPh>
    <rPh sb="3" eb="5">
      <t>シメイ</t>
    </rPh>
    <phoneticPr fontId="1"/>
  </si>
  <si>
    <t>月</t>
    <rPh sb="0" eb="1">
      <t>ガツ</t>
    </rPh>
    <phoneticPr fontId="1"/>
  </si>
  <si>
    <t>中山・名和・大山（分館含む）各公民館へ</t>
    <rPh sb="0" eb="2">
      <t>ナカヤマ</t>
    </rPh>
    <rPh sb="3" eb="5">
      <t>ナワ</t>
    </rPh>
    <rPh sb="6" eb="8">
      <t>ダイセン</t>
    </rPh>
    <rPh sb="9" eb="10">
      <t>ブン</t>
    </rPh>
    <rPh sb="10" eb="11">
      <t>カン</t>
    </rPh>
    <rPh sb="11" eb="12">
      <t>フク</t>
    </rPh>
    <rPh sb="14" eb="15">
      <t>カク</t>
    </rPh>
    <rPh sb="15" eb="17">
      <t>コウミン</t>
    </rPh>
    <rPh sb="17" eb="18">
      <t>カン</t>
    </rPh>
    <phoneticPr fontId="1"/>
  </si>
  <si>
    <t>第１
希望</t>
    <rPh sb="0" eb="1">
      <t>ダイ</t>
    </rPh>
    <rPh sb="3" eb="5">
      <t>キボウ</t>
    </rPh>
    <phoneticPr fontId="1"/>
  </si>
  <si>
    <t>代表者と同一</t>
    <rPh sb="0" eb="3">
      <t>ダイヒョウシャ</t>
    </rPh>
    <rPh sb="4" eb="6">
      <t>ドウイツ</t>
    </rPh>
    <phoneticPr fontId="1"/>
  </si>
  <si>
    <t>④その他</t>
    <rPh sb="3" eb="4">
      <t>タ</t>
    </rPh>
    <phoneticPr fontId="1"/>
  </si>
  <si>
    <t>連絡先</t>
    <rPh sb="0" eb="3">
      <t>レンラクサキ</t>
    </rPh>
    <phoneticPr fontId="1"/>
  </si>
  <si>
    <t>出　 演　 者
サーク ル ・
団体の名称</t>
    <rPh sb="0" eb="1">
      <t>デ</t>
    </rPh>
    <rPh sb="3" eb="4">
      <t>エン</t>
    </rPh>
    <rPh sb="6" eb="7">
      <t>シャ</t>
    </rPh>
    <rPh sb="16" eb="18">
      <t>ダンタイ</t>
    </rPh>
    <rPh sb="19" eb="21">
      <t>メイショウ</t>
    </rPh>
    <phoneticPr fontId="1"/>
  </si>
  <si>
    <t>※準備から撤収まで15分以内でお願いします。</t>
    <rPh sb="1" eb="3">
      <t>ジュンビ</t>
    </rPh>
    <rPh sb="5" eb="7">
      <t>テッシュウ</t>
    </rPh>
    <rPh sb="11" eb="12">
      <t>フン</t>
    </rPh>
    <rPh sb="12" eb="14">
      <t>イナイ</t>
    </rPh>
    <rPh sb="16" eb="17">
      <t>ネガ</t>
    </rPh>
    <phoneticPr fontId="1"/>
  </si>
  <si>
    <t>担当者
（連絡の窓口となる方）</t>
    <rPh sb="0" eb="3">
      <t>タントウシャ</t>
    </rPh>
    <rPh sb="5" eb="7">
      <t>レンラク</t>
    </rPh>
    <rPh sb="8" eb="10">
      <t>マドグチ</t>
    </rPh>
    <rPh sb="13" eb="14">
      <t>カタ</t>
    </rPh>
    <phoneticPr fontId="1"/>
  </si>
  <si>
    <t>・</t>
  </si>
  <si>
    <t>代表者以外（</t>
    <rPh sb="0" eb="3">
      <t>ダイヒョウシャ</t>
    </rPh>
    <rPh sb="3" eb="5">
      <t>イガイ</t>
    </rPh>
    <phoneticPr fontId="1"/>
  </si>
  <si>
    <t>★</t>
  </si>
  <si>
    <t>）</t>
  </si>
  <si>
    <t>必要な備品</t>
    <rPh sb="0" eb="2">
      <t>ヒツヨウ</t>
    </rPh>
    <rPh sb="3" eb="5">
      <t>ビヒン</t>
    </rPh>
    <phoneticPr fontId="1"/>
  </si>
  <si>
    <t>〒</t>
  </si>
  <si>
    <t>①準備</t>
    <rPh sb="1" eb="3">
      <t>ジュンビ</t>
    </rPh>
    <phoneticPr fontId="1"/>
  </si>
  <si>
    <t>FAX</t>
  </si>
  <si>
    <t>○発表内容・希望日時</t>
    <rPh sb="1" eb="3">
      <t>ハッピョウ</t>
    </rPh>
    <rPh sb="3" eb="5">
      <t>ナイヨウ</t>
    </rPh>
    <rPh sb="6" eb="8">
      <t>キボウ</t>
    </rPh>
    <rPh sb="8" eb="10">
      <t>ニチジ</t>
    </rPh>
    <phoneticPr fontId="1"/>
  </si>
  <si>
    <t>（物品により用意できないものもあります）</t>
    <rPh sb="1" eb="3">
      <t>ブッピン</t>
    </rPh>
    <rPh sb="6" eb="8">
      <t>ヨウイ</t>
    </rPh>
    <phoneticPr fontId="1"/>
  </si>
  <si>
    <t>発表内容</t>
    <rPh sb="0" eb="2">
      <t>ハッピョウ</t>
    </rPh>
    <rPh sb="2" eb="4">
      <t>ナイヨウ</t>
    </rPh>
    <phoneticPr fontId="1"/>
  </si>
  <si>
    <t>ジャンル</t>
  </si>
  <si>
    <t>人</t>
    <rPh sb="0" eb="1">
      <t>ニン</t>
    </rPh>
    <phoneticPr fontId="1"/>
  </si>
  <si>
    <t>演目・曲目
曲数など</t>
    <rPh sb="0" eb="2">
      <t>エンモク</t>
    </rPh>
    <rPh sb="3" eb="5">
      <t>キョクモク</t>
    </rPh>
    <rPh sb="6" eb="7">
      <t>キョク</t>
    </rPh>
    <rPh sb="7" eb="8">
      <t>カズ</t>
    </rPh>
    <phoneticPr fontId="1"/>
  </si>
  <si>
    <t>分</t>
    <rPh sb="0" eb="1">
      <t>フン</t>
    </rPh>
    <phoneticPr fontId="1"/>
  </si>
  <si>
    <t>②発表</t>
    <rPh sb="1" eb="3">
      <t>ハッピョウ</t>
    </rPh>
    <phoneticPr fontId="1"/>
  </si>
  <si>
    <t>③マイク</t>
  </si>
  <si>
    <t>②長机</t>
    <rPh sb="1" eb="2">
      <t>ナガ</t>
    </rPh>
    <rPh sb="2" eb="3">
      <t>ヅクエ</t>
    </rPh>
    <phoneticPr fontId="1"/>
  </si>
  <si>
    <t>準備品</t>
    <rPh sb="0" eb="2">
      <t>ジュンビ</t>
    </rPh>
    <rPh sb="2" eb="3">
      <t>ヒン</t>
    </rPh>
    <phoneticPr fontId="1"/>
  </si>
  <si>
    <t>①イス</t>
  </si>
  <si>
    <t>③撤収</t>
    <rPh sb="1" eb="3">
      <t>テッシュウ</t>
    </rPh>
    <phoneticPr fontId="1"/>
  </si>
  <si>
    <t>計</t>
    <rPh sb="0" eb="1">
      <t>ケイ</t>
    </rPh>
    <phoneticPr fontId="1"/>
  </si>
  <si>
    <t>台</t>
    <rPh sb="0" eb="1">
      <t>ダイ</t>
    </rPh>
    <phoneticPr fontId="1"/>
  </si>
  <si>
    <t>第１･２希望欄
両日とも出演
希望日時に
○印をつけて
ください。
※時間指定は
できません。</t>
    <rPh sb="0" eb="1">
      <t>ダイ</t>
    </rPh>
    <rPh sb="4" eb="6">
      <t>キボウ</t>
    </rPh>
    <rPh sb="6" eb="7">
      <t>ラン</t>
    </rPh>
    <rPh sb="8" eb="10">
      <t>リョウジツ</t>
    </rPh>
    <rPh sb="12" eb="14">
      <t>シュツエン</t>
    </rPh>
    <rPh sb="15" eb="17">
      <t>キボウ</t>
    </rPh>
    <rPh sb="17" eb="19">
      <t>ニチジ</t>
    </rPh>
    <rPh sb="22" eb="23">
      <t>シルシ</t>
    </rPh>
    <rPh sb="36" eb="38">
      <t>ジカン</t>
    </rPh>
    <rPh sb="38" eb="40">
      <t>シテイ</t>
    </rPh>
    <phoneticPr fontId="1"/>
  </si>
  <si>
    <t>午前</t>
    <rPh sb="0" eb="2">
      <t>ゴゼン</t>
    </rPh>
    <phoneticPr fontId="1"/>
  </si>
  <si>
    <t>午後</t>
    <rPh sb="0" eb="2">
      <t>ゴゴ</t>
    </rPh>
    <phoneticPr fontId="1"/>
  </si>
  <si>
    <t>第２
希望</t>
    <rPh sb="0" eb="1">
      <t>ダイ</t>
    </rPh>
    <rPh sb="3" eb="5">
      <t>キボウ</t>
    </rPh>
    <phoneticPr fontId="1"/>
  </si>
  <si>
    <t>特記事項</t>
    <rPh sb="0" eb="2">
      <t>トッキ</t>
    </rPh>
    <rPh sb="2" eb="4">
      <t>ジコウ</t>
    </rPh>
    <phoneticPr fontId="1"/>
  </si>
  <si>
    <t>上記ステージ図にイス・机・マイクなどを記入してください。</t>
    <rPh sb="0" eb="2">
      <t>ジョウキ</t>
    </rPh>
    <rPh sb="6" eb="7">
      <t>ズ</t>
    </rPh>
    <rPh sb="11" eb="12">
      <t>ツクエ</t>
    </rPh>
    <rPh sb="19" eb="21">
      <t>キニュウ</t>
    </rPh>
    <phoneticPr fontId="1"/>
  </si>
  <si>
    <t>公民館へ</t>
    <rPh sb="0" eb="3">
      <t>コウミンカン</t>
    </rPh>
    <phoneticPr fontId="1"/>
  </si>
  <si>
    <t>提出②</t>
    <rPh sb="0" eb="2">
      <t>テイシュツ</t>
    </rPh>
    <phoneticPr fontId="1"/>
  </si>
  <si>
    <t>出演者名</t>
    <rPh sb="0" eb="3">
      <t>シュツエンシャ</t>
    </rPh>
    <rPh sb="3" eb="4">
      <t>メイ</t>
    </rPh>
    <phoneticPr fontId="1"/>
  </si>
  <si>
    <t>音響</t>
    <rPh sb="0" eb="2">
      <t>オンキョウ</t>
    </rPh>
    <phoneticPr fontId="1"/>
  </si>
  <si>
    <t xml:space="preserve">ステージ
</t>
  </si>
  <si>
    <t>ステージ高
0.6ｍ</t>
    <rPh sb="4" eb="5">
      <t>タカ</t>
    </rPh>
    <phoneticPr fontId="1"/>
  </si>
  <si>
    <t>観客席</t>
    <rPh sb="0" eb="3">
      <t>カンキャクセキ</t>
    </rPh>
    <phoneticPr fontId="1"/>
  </si>
  <si>
    <t>●その他必要備品及び連絡事項</t>
    <rPh sb="3" eb="4">
      <t>タ</t>
    </rPh>
    <rPh sb="4" eb="6">
      <t>ヒツヨウ</t>
    </rPh>
    <rPh sb="6" eb="8">
      <t>ビヒン</t>
    </rPh>
    <rPh sb="8" eb="9">
      <t>オヨ</t>
    </rPh>
    <rPh sb="10" eb="12">
      <t>レンラク</t>
    </rPh>
    <rPh sb="12" eb="14">
      <t>ジコウ</t>
    </rPh>
    <phoneticPr fontId="1"/>
  </si>
  <si>
    <t>テープ　・　CD　・　MD　・　その他（　　　　　　　　　　　　）</t>
    <rPh sb="18" eb="19">
      <t>タ</t>
    </rPh>
    <phoneticPr fontId="1"/>
  </si>
  <si>
    <t>マイク</t>
  </si>
  <si>
    <t>スタンドマイク＿＿＿本　　ワイヤレスマイク＿＿＿本</t>
    <rPh sb="10" eb="11">
      <t>ホン</t>
    </rPh>
    <rPh sb="24" eb="25">
      <t>ホン</t>
    </rPh>
    <phoneticPr fontId="1"/>
  </si>
  <si>
    <t>音源種類</t>
    <rPh sb="0" eb="2">
      <t>オンゲン</t>
    </rPh>
    <rPh sb="2" eb="4">
      <t>シュルイ</t>
    </rPh>
    <phoneticPr fontId="1"/>
  </si>
  <si>
    <t>イス＿＿＿脚</t>
    <rPh sb="5" eb="6">
      <t>キャク</t>
    </rPh>
    <phoneticPr fontId="1"/>
  </si>
  <si>
    <t>長机（高）＿＿＿台　　座机(低）＿＿＿台</t>
    <rPh sb="0" eb="2">
      <t>ナガヅクエ</t>
    </rPh>
    <rPh sb="3" eb="4">
      <t>タカ</t>
    </rPh>
    <rPh sb="8" eb="9">
      <t>ダイ</t>
    </rPh>
    <rPh sb="11" eb="12">
      <t>ザ</t>
    </rPh>
    <rPh sb="12" eb="13">
      <t>ヅクエ</t>
    </rPh>
    <rPh sb="14" eb="15">
      <t>ヒク</t>
    </rPh>
    <rPh sb="19" eb="20">
      <t>ダイ</t>
    </rPh>
    <phoneticPr fontId="1"/>
  </si>
  <si>
    <t>その他（　　　　　　　　　　　　　）※品名と必要数を記入してください。</t>
    <rPh sb="2" eb="3">
      <t>タ</t>
    </rPh>
    <rPh sb="19" eb="21">
      <t>ヒンメイ</t>
    </rPh>
    <rPh sb="22" eb="25">
      <t>ヒツヨウスウ</t>
    </rPh>
    <rPh sb="26" eb="28">
      <t>キニュウ</t>
    </rPh>
    <phoneticPr fontId="1"/>
  </si>
  <si>
    <t>搬入</t>
    <rPh sb="0" eb="2">
      <t>ハンニュウ</t>
    </rPh>
    <phoneticPr fontId="1"/>
  </si>
  <si>
    <t>トラック等で大きな荷物(楽器など）の搬入がありますか。</t>
    <rPh sb="4" eb="5">
      <t>トウ</t>
    </rPh>
    <rPh sb="6" eb="7">
      <t>オオ</t>
    </rPh>
    <rPh sb="9" eb="11">
      <t>ニモツ</t>
    </rPh>
    <rPh sb="12" eb="14">
      <t>ガッキ</t>
    </rPh>
    <rPh sb="18" eb="20">
      <t>ハンニュウ</t>
    </rPh>
    <phoneticPr fontId="1"/>
  </si>
  <si>
    <t>あり</t>
  </si>
  <si>
    <t>なし</t>
  </si>
  <si>
    <t>Mail</t>
  </si>
  <si>
    <r>
      <t>TEL</t>
    </r>
    <r>
      <rPr>
        <sz val="9"/>
        <color theme="1"/>
        <rFont val="BIZ UDPゴシック"/>
      </rPr>
      <t>※</t>
    </r>
  </si>
  <si>
    <r>
      <t>住所</t>
    </r>
    <r>
      <rPr>
        <sz val="9"/>
        <color theme="1"/>
        <rFont val="BIZ UDPゴシック"/>
      </rPr>
      <t>※</t>
    </r>
    <rPh sb="0" eb="2">
      <t>ジュウショ</t>
    </rPh>
    <phoneticPr fontId="1"/>
  </si>
  <si>
    <t>までに提出してください。</t>
  </si>
  <si>
    <t>ステージセッティング報告用紙</t>
    <rPh sb="10" eb="12">
      <t>ホウコク</t>
    </rPh>
    <rPh sb="12" eb="14">
      <t>ヨウシ</t>
    </rPh>
    <phoneticPr fontId="1"/>
  </si>
  <si>
    <t>名和</t>
    <rPh sb="0" eb="2">
      <t>ナワ</t>
    </rPh>
    <phoneticPr fontId="1"/>
  </si>
  <si>
    <t>Mail:nawa-koumin@town.daisen.lg.jp</t>
  </si>
  <si>
    <t>FAX：0859-54-5215　　</t>
  </si>
  <si>
    <t>(例)イス□・机　　　　・マイク</t>
    <rPh sb="1" eb="2">
      <t>レイ</t>
    </rPh>
    <rPh sb="7" eb="8">
      <t>ツクエ</t>
    </rPh>
    <phoneticPr fontId="1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</si>
</sst>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2">
    <numFmt numFmtId="176" formatCode="d&quot;日&quot;\(aaa\)"/>
    <numFmt numFmtId="177" formatCode="m&quot;月&quot;d&quot;日&quot;\(aaa\)"/>
  </numFmts>
  <fonts count="18">
    <font>
      <sz val="12"/>
      <color theme="1"/>
      <name val="ＭＳ Ｐゴシック"/>
      <family val="3"/>
    </font>
    <font>
      <sz val="6"/>
      <color auto="1"/>
      <name val="ＭＳ Ｐゴシック"/>
      <family val="3"/>
    </font>
    <font>
      <sz val="11"/>
      <color theme="1"/>
      <name val="BIZ UDPゴシック"/>
      <family val="3"/>
    </font>
    <font>
      <sz val="12"/>
      <color theme="1"/>
      <name val="BIZ UDPゴシック"/>
      <family val="3"/>
    </font>
    <font>
      <sz val="11"/>
      <color rgb="FF000000"/>
      <name val="BIZ UDPゴシック"/>
      <family val="3"/>
    </font>
    <font>
      <sz val="12"/>
      <color rgb="FF000000"/>
      <name val="BIZ UDPゴシック"/>
      <family val="3"/>
    </font>
    <font>
      <sz val="14"/>
      <color theme="1"/>
      <name val="BIZ UDPゴシック"/>
      <family val="3"/>
    </font>
    <font>
      <sz val="10"/>
      <color theme="1"/>
      <name val="BIZ UDPゴシック"/>
      <family val="3"/>
    </font>
    <font>
      <b/>
      <sz val="14"/>
      <color theme="1"/>
      <name val="BIZ UDPゴシック"/>
      <family val="3"/>
    </font>
    <font>
      <sz val="24"/>
      <color theme="1"/>
      <name val="HGP創英角ｺﾞｼｯｸUB"/>
      <family val="3"/>
    </font>
    <font>
      <sz val="16"/>
      <color rgb="FF000000"/>
      <name val="BIZ UDPゴシック"/>
      <family val="3"/>
    </font>
    <font>
      <sz val="9"/>
      <color rgb="FF000000"/>
      <name val="BIZ UDPゴシック"/>
      <family val="3"/>
    </font>
    <font>
      <u/>
      <sz val="12"/>
      <color rgb="FF000000"/>
      <name val="BIZ UDPゴシック"/>
      <family val="3"/>
    </font>
    <font>
      <sz val="10"/>
      <color rgb="FF9DC4E6"/>
      <name val="BIZ UDPゴシック"/>
      <family val="3"/>
    </font>
    <font>
      <sz val="11"/>
      <color rgb="FF808080"/>
      <name val="BIZ UDPゴシック"/>
      <family val="3"/>
    </font>
    <font>
      <b/>
      <sz val="12"/>
      <color rgb="FF000000"/>
      <name val="BIZ UDPゴシック"/>
      <family val="3"/>
    </font>
    <font>
      <b/>
      <sz val="18"/>
      <color rgb="FF000000"/>
      <name val="BIZ UDPゴシック"/>
      <family val="3"/>
    </font>
    <font>
      <sz val="10"/>
      <color rgb="FF000000"/>
      <name val="BIZ UDPゴシック"/>
      <family val="3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5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double">
        <color auto="1"/>
      </left>
      <right/>
      <top style="double">
        <color auto="1"/>
      </top>
      <bottom/>
      <diagonal/>
    </border>
    <border>
      <left style="double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double">
        <color auto="1"/>
      </top>
      <bottom/>
      <diagonal/>
    </border>
    <border>
      <left/>
      <right/>
      <top style="mediumDashDot">
        <color auto="1"/>
      </top>
      <bottom/>
      <diagonal/>
    </border>
    <border>
      <left/>
      <right/>
      <top/>
      <bottom style="double">
        <color auto="1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double">
        <color auto="1"/>
      </left>
      <right/>
      <top style="double">
        <color auto="1"/>
      </top>
      <bottom style="double">
        <color auto="1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 style="double">
        <color auto="1"/>
      </right>
      <top style="double">
        <color auto="1"/>
      </top>
      <bottom/>
      <diagonal/>
    </border>
    <border>
      <left/>
      <right style="double">
        <color auto="1"/>
      </right>
      <top/>
      <bottom/>
      <diagonal/>
    </border>
    <border>
      <left style="double">
        <color auto="1"/>
      </left>
      <right/>
      <top/>
      <bottom style="thin">
        <color auto="1"/>
      </bottom>
      <diagonal/>
    </border>
    <border>
      <left/>
      <right style="double">
        <color auto="1"/>
      </right>
      <top style="double">
        <color auto="1"/>
      </top>
      <bottom style="double">
        <color auto="1"/>
      </bottom>
      <diagonal/>
    </border>
  </borders>
  <cellStyleXfs count="1">
    <xf numFmtId="0" fontId="0" fillId="0" borderId="0">
      <alignment vertical="center"/>
    </xf>
  </cellStyleXfs>
  <cellXfs count="174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top"/>
    </xf>
    <xf numFmtId="0" fontId="3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0" xfId="0" applyFont="1" applyFill="1">
      <alignment vertical="center"/>
    </xf>
    <xf numFmtId="0" fontId="2" fillId="3" borderId="0" xfId="0" applyFont="1" applyFill="1" applyAlignment="1">
      <alignment vertical="top"/>
    </xf>
    <xf numFmtId="0" fontId="5" fillId="2" borderId="0" xfId="0" applyFont="1" applyFill="1">
      <alignment vertical="center"/>
    </xf>
    <xf numFmtId="0" fontId="3" fillId="3" borderId="0" xfId="0" applyFont="1" applyFill="1" applyAlignment="1">
      <alignment horizontal="left" vertical="center"/>
    </xf>
    <xf numFmtId="0" fontId="3" fillId="3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vertical="top"/>
    </xf>
    <xf numFmtId="0" fontId="5" fillId="2" borderId="0" xfId="0" applyFont="1" applyFill="1" applyAlignment="1">
      <alignment vertical="center"/>
    </xf>
    <xf numFmtId="0" fontId="5" fillId="2" borderId="2" xfId="0" applyFont="1" applyFill="1" applyBorder="1" applyAlignment="1">
      <alignment horizontal="center" vertical="center"/>
    </xf>
    <xf numFmtId="14" fontId="6" fillId="3" borderId="8" xfId="0" applyNumberFormat="1" applyFont="1" applyFill="1" applyBorder="1" applyAlignment="1">
      <alignment horizontal="right" vertical="center"/>
    </xf>
    <xf numFmtId="0" fontId="4" fillId="2" borderId="9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horizontal="center" vertical="center"/>
    </xf>
    <xf numFmtId="0" fontId="5" fillId="2" borderId="17" xfId="0" applyFont="1" applyFill="1" applyBorder="1" applyAlignment="1">
      <alignment horizontal="center" vertical="center"/>
    </xf>
    <xf numFmtId="0" fontId="5" fillId="2" borderId="18" xfId="0" applyFont="1" applyFill="1" applyBorder="1" applyAlignment="1">
      <alignment horizontal="center" vertical="center"/>
    </xf>
    <xf numFmtId="0" fontId="4" fillId="2" borderId="0" xfId="0" applyFont="1" applyFill="1" applyAlignment="1">
      <alignment vertical="center"/>
    </xf>
    <xf numFmtId="0" fontId="5" fillId="2" borderId="19" xfId="0" applyFont="1" applyFill="1" applyBorder="1" applyAlignment="1">
      <alignment horizontal="center" vertical="center"/>
    </xf>
    <xf numFmtId="0" fontId="5" fillId="2" borderId="20" xfId="0" applyFont="1" applyFill="1" applyBorder="1" applyAlignment="1">
      <alignment horizontal="center" vertical="center"/>
    </xf>
    <xf numFmtId="0" fontId="5" fillId="2" borderId="2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22" xfId="0" applyFont="1" applyFill="1" applyBorder="1" applyAlignment="1">
      <alignment horizontal="center" vertical="center"/>
    </xf>
    <xf numFmtId="0" fontId="5" fillId="2" borderId="23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left" vertical="center" wrapText="1"/>
    </xf>
    <xf numFmtId="0" fontId="7" fillId="3" borderId="21" xfId="0" applyFont="1" applyFill="1" applyBorder="1" applyAlignment="1">
      <alignment horizontal="left" vertical="center" indent="1"/>
    </xf>
    <xf numFmtId="0" fontId="3" fillId="3" borderId="24" xfId="0" applyFont="1" applyFill="1" applyBorder="1" applyAlignment="1"/>
    <xf numFmtId="0" fontId="5" fillId="2" borderId="20" xfId="0" applyFont="1" applyFill="1" applyBorder="1">
      <alignment vertical="center"/>
    </xf>
    <xf numFmtId="0" fontId="5" fillId="2" borderId="21" xfId="0" applyFont="1" applyFill="1" applyBorder="1">
      <alignment vertical="center"/>
    </xf>
    <xf numFmtId="0" fontId="5" fillId="2" borderId="24" xfId="0" applyFont="1" applyFill="1" applyBorder="1">
      <alignment vertical="center"/>
    </xf>
    <xf numFmtId="0" fontId="5" fillId="2" borderId="25" xfId="0" applyFont="1" applyFill="1" applyBorder="1">
      <alignment vertical="center"/>
    </xf>
    <xf numFmtId="0" fontId="3" fillId="3" borderId="19" xfId="0" applyFont="1" applyFill="1" applyBorder="1" applyAlignment="1">
      <alignment horizontal="center" vertical="center" wrapText="1"/>
    </xf>
    <xf numFmtId="0" fontId="3" fillId="3" borderId="21" xfId="0" applyFont="1" applyFill="1" applyBorder="1" applyAlignment="1">
      <alignment horizontal="center" vertical="center" wrapText="1"/>
    </xf>
    <xf numFmtId="0" fontId="5" fillId="2" borderId="22" xfId="0" applyFont="1" applyFill="1" applyBorder="1">
      <alignment vertical="center"/>
    </xf>
    <xf numFmtId="0" fontId="3" fillId="3" borderId="25" xfId="0" applyFont="1" applyFill="1" applyBorder="1" applyAlignment="1">
      <alignment horizontal="left" vertical="center" wrapText="1" indent="1"/>
    </xf>
    <xf numFmtId="0" fontId="8" fillId="3" borderId="0" xfId="0" applyFont="1" applyFill="1" applyAlignment="1">
      <alignment horizontal="center" vertical="center"/>
    </xf>
    <xf numFmtId="0" fontId="9" fillId="3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5" fillId="2" borderId="26" xfId="0" applyFont="1" applyFill="1" applyBorder="1" applyAlignment="1">
      <alignment horizontal="center" vertical="center"/>
    </xf>
    <xf numFmtId="0" fontId="5" fillId="2" borderId="27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left" vertical="center" wrapText="1"/>
    </xf>
    <xf numFmtId="0" fontId="7" fillId="3" borderId="11" xfId="0" applyFont="1" applyFill="1" applyBorder="1" applyAlignment="1">
      <alignment horizontal="left" vertical="center" indent="1"/>
    </xf>
    <xf numFmtId="0" fontId="3" fillId="3" borderId="10" xfId="0" applyFont="1" applyFill="1" applyBorder="1" applyAlignment="1"/>
    <xf numFmtId="0" fontId="5" fillId="2" borderId="10" xfId="0" applyFont="1" applyFill="1" applyBorder="1">
      <alignment vertical="center"/>
    </xf>
    <xf numFmtId="0" fontId="3" fillId="3" borderId="9" xfId="0" applyFont="1" applyFill="1" applyBorder="1" applyAlignment="1"/>
    <xf numFmtId="0" fontId="5" fillId="2" borderId="0" xfId="0" applyFont="1" applyFill="1" applyBorder="1">
      <alignment vertical="center"/>
    </xf>
    <xf numFmtId="0" fontId="5" fillId="2" borderId="12" xfId="0" applyFont="1" applyFill="1" applyBorder="1">
      <alignment vertical="center"/>
    </xf>
    <xf numFmtId="0" fontId="5" fillId="2" borderId="26" xfId="0" applyFont="1" applyFill="1" applyBorder="1">
      <alignment vertical="center"/>
    </xf>
    <xf numFmtId="0" fontId="3" fillId="3" borderId="12" xfId="0" applyFont="1" applyFill="1" applyBorder="1" applyAlignment="1">
      <alignment horizontal="left" vertical="center" wrapText="1" indent="1"/>
    </xf>
    <xf numFmtId="0" fontId="5" fillId="2" borderId="13" xfId="0" applyFont="1" applyFill="1" applyBorder="1" applyAlignment="1">
      <alignment horizontal="center" vertical="center"/>
    </xf>
    <xf numFmtId="0" fontId="5" fillId="2" borderId="28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vertical="center"/>
    </xf>
    <xf numFmtId="0" fontId="3" fillId="3" borderId="26" xfId="0" applyFont="1" applyFill="1" applyBorder="1" applyAlignment="1">
      <alignment horizontal="right" vertical="center"/>
    </xf>
    <xf numFmtId="0" fontId="5" fillId="2" borderId="1" xfId="0" applyFont="1" applyFill="1" applyBorder="1">
      <alignment vertical="center"/>
    </xf>
    <xf numFmtId="0" fontId="5" fillId="2" borderId="21" xfId="0" applyFont="1" applyFill="1" applyBorder="1" applyAlignment="1">
      <alignment vertical="center"/>
    </xf>
    <xf numFmtId="0" fontId="3" fillId="3" borderId="20" xfId="0" applyFont="1" applyFill="1" applyBorder="1" applyAlignment="1">
      <alignment horizontal="left" vertical="center"/>
    </xf>
    <xf numFmtId="0" fontId="5" fillId="2" borderId="29" xfId="0" applyFont="1" applyFill="1" applyBorder="1" applyAlignment="1">
      <alignment horizontal="center" vertical="center"/>
    </xf>
    <xf numFmtId="0" fontId="3" fillId="3" borderId="13" xfId="0" applyFont="1" applyFill="1" applyBorder="1" applyAlignment="1">
      <alignment horizontal="left" vertical="center" wrapText="1"/>
    </xf>
    <xf numFmtId="176" fontId="3" fillId="3" borderId="23" xfId="0" applyNumberFormat="1" applyFont="1" applyFill="1" applyBorder="1" applyAlignment="1">
      <alignment horizontal="center" vertical="center"/>
    </xf>
    <xf numFmtId="176" fontId="3" fillId="3" borderId="1" xfId="0" applyNumberFormat="1" applyFont="1" applyFill="1" applyBorder="1" applyAlignment="1">
      <alignment horizontal="center" vertical="center"/>
    </xf>
    <xf numFmtId="0" fontId="3" fillId="3" borderId="26" xfId="0" applyFont="1" applyFill="1" applyBorder="1" applyAlignment="1">
      <alignment horizontal="justify" vertical="center"/>
    </xf>
    <xf numFmtId="0" fontId="5" fillId="2" borderId="9" xfId="0" applyFont="1" applyFill="1" applyBorder="1">
      <alignment vertical="center"/>
    </xf>
    <xf numFmtId="0" fontId="3" fillId="3" borderId="11" xfId="0" applyFont="1" applyFill="1" applyBorder="1" applyAlignment="1">
      <alignment horizontal="left" vertical="center"/>
    </xf>
    <xf numFmtId="0" fontId="3" fillId="3" borderId="10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center" vertical="top" wrapText="1"/>
    </xf>
    <xf numFmtId="0" fontId="3" fillId="3" borderId="10" xfId="0" applyFont="1" applyFill="1" applyBorder="1" applyAlignment="1">
      <alignment horizontal="center"/>
    </xf>
    <xf numFmtId="0" fontId="3" fillId="3" borderId="9" xfId="0" applyFont="1" applyFill="1" applyBorder="1" applyAlignment="1">
      <alignment horizontal="center"/>
    </xf>
    <xf numFmtId="176" fontId="3" fillId="3" borderId="27" xfId="0" applyNumberFormat="1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top" wrapText="1"/>
    </xf>
    <xf numFmtId="0" fontId="4" fillId="2" borderId="10" xfId="0" applyFont="1" applyFill="1" applyBorder="1" applyAlignment="1">
      <alignment horizontal="center" vertical="center"/>
    </xf>
    <xf numFmtId="0" fontId="6" fillId="0" borderId="8" xfId="0" applyFont="1" applyBorder="1" applyAlignment="1">
      <alignment horizontal="left" vertical="center" indent="1"/>
    </xf>
    <xf numFmtId="176" fontId="3" fillId="3" borderId="29" xfId="0" applyNumberFormat="1" applyFont="1" applyFill="1" applyBorder="1" applyAlignment="1">
      <alignment horizontal="center" vertical="center"/>
    </xf>
    <xf numFmtId="0" fontId="3" fillId="3" borderId="0" xfId="0" applyFont="1" applyFill="1" applyBorder="1" applyAlignment="1"/>
    <xf numFmtId="0" fontId="5" fillId="2" borderId="11" xfId="0" applyFont="1" applyFill="1" applyBorder="1">
      <alignment vertical="center"/>
    </xf>
    <xf numFmtId="0" fontId="3" fillId="3" borderId="26" xfId="0" applyFont="1" applyFill="1" applyBorder="1" applyAlignment="1">
      <alignment horizontal="left" vertical="center"/>
    </xf>
    <xf numFmtId="0" fontId="5" fillId="2" borderId="9" xfId="0" applyFont="1" applyFill="1" applyBorder="1" applyAlignment="1">
      <alignment horizontal="left" vertical="center" indent="1"/>
    </xf>
    <xf numFmtId="0" fontId="3" fillId="3" borderId="0" xfId="0" applyFont="1" applyFill="1" applyAlignment="1">
      <alignment horizontal="right" vertical="center"/>
    </xf>
    <xf numFmtId="0" fontId="4" fillId="2" borderId="10" xfId="0" applyFont="1" applyFill="1" applyBorder="1" applyAlignment="1">
      <alignment vertical="center"/>
    </xf>
    <xf numFmtId="0" fontId="3" fillId="3" borderId="13" xfId="0" applyFont="1" applyFill="1" applyBorder="1" applyAlignment="1">
      <alignment horizontal="center" vertical="top" wrapText="1"/>
    </xf>
    <xf numFmtId="0" fontId="7" fillId="3" borderId="16" xfId="0" applyFont="1" applyFill="1" applyBorder="1" applyAlignment="1">
      <alignment horizontal="left" vertical="center" indent="1"/>
    </xf>
    <xf numFmtId="0" fontId="3" fillId="3" borderId="17" xfId="0" applyFont="1" applyFill="1" applyBorder="1" applyAlignment="1"/>
    <xf numFmtId="0" fontId="5" fillId="2" borderId="15" xfId="0" applyFont="1" applyFill="1" applyBorder="1">
      <alignment vertical="center"/>
    </xf>
    <xf numFmtId="0" fontId="3" fillId="3" borderId="1" xfId="0" applyFont="1" applyFill="1" applyBorder="1" applyAlignment="1">
      <alignment horizontal="center" wrapText="1"/>
    </xf>
    <xf numFmtId="0" fontId="5" fillId="2" borderId="20" xfId="0" applyFont="1" applyFill="1" applyBorder="1" applyAlignment="1">
      <alignment vertical="center"/>
    </xf>
    <xf numFmtId="0" fontId="3" fillId="3" borderId="9" xfId="0" applyFont="1" applyFill="1" applyBorder="1" applyAlignment="1">
      <alignment horizontal="center" wrapText="1"/>
    </xf>
    <xf numFmtId="0" fontId="5" fillId="2" borderId="11" xfId="0" applyFont="1" applyFill="1" applyBorder="1" applyAlignment="1">
      <alignment vertical="center"/>
    </xf>
    <xf numFmtId="0" fontId="3" fillId="3" borderId="0" xfId="0" applyFont="1" applyFill="1" applyBorder="1" applyAlignment="1">
      <alignment horizontal="center"/>
    </xf>
    <xf numFmtId="0" fontId="7" fillId="3" borderId="10" xfId="0" applyFont="1" applyFill="1" applyBorder="1" applyAlignment="1">
      <alignment horizontal="right"/>
    </xf>
    <xf numFmtId="0" fontId="5" fillId="2" borderId="30" xfId="0" applyFont="1" applyFill="1" applyBorder="1" applyAlignment="1">
      <alignment horizontal="center" vertical="center"/>
    </xf>
    <xf numFmtId="0" fontId="5" fillId="2" borderId="31" xfId="0" applyFont="1" applyFill="1" applyBorder="1" applyAlignment="1">
      <alignment horizontal="center" vertical="center"/>
    </xf>
    <xf numFmtId="0" fontId="5" fillId="2" borderId="31" xfId="0" applyFont="1" applyFill="1" applyBorder="1">
      <alignment vertical="center"/>
    </xf>
    <xf numFmtId="0" fontId="3" fillId="3" borderId="32" xfId="0" applyFont="1" applyFill="1" applyBorder="1" applyAlignment="1">
      <alignment horizontal="left" vertical="center"/>
    </xf>
    <xf numFmtId="0" fontId="3" fillId="3" borderId="33" xfId="0" applyFont="1" applyFill="1" applyBorder="1" applyAlignment="1">
      <alignment horizontal="left" vertical="center"/>
    </xf>
    <xf numFmtId="0" fontId="5" fillId="2" borderId="34" xfId="0" applyFont="1" applyFill="1" applyBorder="1" applyAlignment="1">
      <alignment horizontal="center" vertical="center"/>
    </xf>
    <xf numFmtId="0" fontId="5" fillId="2" borderId="33" xfId="0" applyFont="1" applyFill="1" applyBorder="1" applyAlignment="1">
      <alignment horizontal="center" vertical="center"/>
    </xf>
    <xf numFmtId="0" fontId="5" fillId="2" borderId="32" xfId="0" applyFont="1" applyFill="1" applyBorder="1" applyAlignment="1">
      <alignment vertical="center"/>
    </xf>
    <xf numFmtId="0" fontId="3" fillId="3" borderId="35" xfId="0" applyFont="1" applyFill="1" applyBorder="1" applyAlignment="1"/>
    <xf numFmtId="0" fontId="5" fillId="2" borderId="33" xfId="0" applyFont="1" applyFill="1" applyBorder="1" applyAlignment="1">
      <alignment vertical="center"/>
    </xf>
    <xf numFmtId="0" fontId="5" fillId="2" borderId="32" xfId="0" applyFont="1" applyFill="1" applyBorder="1">
      <alignment vertical="center"/>
    </xf>
    <xf numFmtId="0" fontId="5" fillId="2" borderId="35" xfId="0" applyFont="1" applyFill="1" applyBorder="1">
      <alignment vertical="center"/>
    </xf>
    <xf numFmtId="0" fontId="5" fillId="2" borderId="36" xfId="0" applyFont="1" applyFill="1" applyBorder="1">
      <alignment vertical="center"/>
    </xf>
    <xf numFmtId="0" fontId="3" fillId="3" borderId="34" xfId="0" applyFont="1" applyFill="1" applyBorder="1" applyAlignment="1">
      <alignment horizontal="left" vertical="center"/>
    </xf>
    <xf numFmtId="0" fontId="3" fillId="3" borderId="36" xfId="0" applyFont="1" applyFill="1" applyBorder="1" applyAlignment="1">
      <alignment horizontal="left" vertical="center" wrapText="1" indent="1"/>
    </xf>
    <xf numFmtId="0" fontId="10" fillId="2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vertical="center"/>
    </xf>
    <xf numFmtId="0" fontId="4" fillId="2" borderId="37" xfId="0" applyFont="1" applyFill="1" applyBorder="1" applyAlignment="1">
      <alignment horizontal="center" vertical="center"/>
    </xf>
    <xf numFmtId="0" fontId="4" fillId="2" borderId="38" xfId="0" applyFont="1" applyFill="1" applyBorder="1" applyAlignment="1">
      <alignment vertical="center" wrapText="1"/>
    </xf>
    <xf numFmtId="0" fontId="11" fillId="2" borderId="38" xfId="0" applyFont="1" applyFill="1" applyBorder="1" applyAlignment="1">
      <alignment horizontal="center" vertical="center" wrapText="1"/>
    </xf>
    <xf numFmtId="0" fontId="11" fillId="2" borderId="38" xfId="0" applyFont="1" applyFill="1" applyBorder="1" applyAlignment="1">
      <alignment horizontal="center" vertical="center"/>
    </xf>
    <xf numFmtId="0" fontId="4" fillId="2" borderId="38" xfId="0" applyFont="1" applyFill="1" applyBorder="1" applyAlignment="1">
      <alignment vertical="center"/>
    </xf>
    <xf numFmtId="0" fontId="5" fillId="2" borderId="39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4" fillId="2" borderId="4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vertical="center" wrapText="1"/>
    </xf>
    <xf numFmtId="0" fontId="11" fillId="2" borderId="0" xfId="0" applyFont="1" applyFill="1" applyBorder="1" applyAlignment="1">
      <alignment horizontal="center" vertical="center"/>
    </xf>
    <xf numFmtId="0" fontId="4" fillId="2" borderId="41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12" fillId="2" borderId="0" xfId="0" applyFont="1" applyFill="1" applyBorder="1" applyAlignment="1">
      <alignment horizontal="left" vertical="center" indent="1"/>
    </xf>
    <xf numFmtId="0" fontId="5" fillId="2" borderId="0" xfId="0" applyFont="1" applyFill="1" applyBorder="1" applyAlignment="1">
      <alignment horizontal="left" vertical="center" indent="1"/>
    </xf>
    <xf numFmtId="0" fontId="4" fillId="2" borderId="35" xfId="0" applyFont="1" applyFill="1" applyBorder="1" applyAlignment="1">
      <alignment vertical="center" wrapText="1"/>
    </xf>
    <xf numFmtId="0" fontId="13" fillId="2" borderId="2" xfId="0" applyFont="1" applyFill="1" applyBorder="1" applyAlignment="1">
      <alignment horizontal="center" vertical="center" wrapText="1"/>
    </xf>
    <xf numFmtId="0" fontId="13" fillId="2" borderId="6" xfId="0" applyFont="1" applyFill="1" applyBorder="1" applyAlignment="1">
      <alignment horizontal="center" vertical="center"/>
    </xf>
    <xf numFmtId="0" fontId="13" fillId="2" borderId="7" xfId="0" applyFont="1" applyFill="1" applyBorder="1" applyAlignment="1">
      <alignment horizontal="center" vertical="center"/>
    </xf>
    <xf numFmtId="0" fontId="14" fillId="2" borderId="8" xfId="0" applyFont="1" applyFill="1" applyBorder="1" applyAlignment="1">
      <alignment horizontal="center" vertical="center"/>
    </xf>
    <xf numFmtId="0" fontId="5" fillId="2" borderId="23" xfId="0" applyFont="1" applyFill="1" applyBorder="1" applyAlignment="1">
      <alignment horizontal="left" vertical="center" indent="1"/>
    </xf>
    <xf numFmtId="0" fontId="5" fillId="2" borderId="1" xfId="0" applyFont="1" applyFill="1" applyBorder="1" applyAlignment="1">
      <alignment horizontal="left" vertical="center" indent="1"/>
    </xf>
    <xf numFmtId="0" fontId="5" fillId="2" borderId="21" xfId="0" applyFont="1" applyFill="1" applyBorder="1" applyAlignment="1">
      <alignment horizontal="left" vertical="center" indent="1"/>
    </xf>
    <xf numFmtId="0" fontId="5" fillId="2" borderId="24" xfId="0" applyFont="1" applyFill="1" applyBorder="1" applyAlignment="1">
      <alignment horizontal="left" vertical="center" indent="1"/>
    </xf>
    <xf numFmtId="0" fontId="5" fillId="2" borderId="20" xfId="0" applyFont="1" applyFill="1" applyBorder="1" applyAlignment="1">
      <alignment horizontal="left" vertical="center" indent="1"/>
    </xf>
    <xf numFmtId="0" fontId="5" fillId="2" borderId="25" xfId="0" applyFont="1" applyFill="1" applyBorder="1" applyAlignment="1">
      <alignment vertical="center"/>
    </xf>
    <xf numFmtId="0" fontId="13" fillId="2" borderId="8" xfId="0" applyFont="1" applyFill="1" applyBorder="1" applyAlignment="1">
      <alignment horizontal="center" vertical="center"/>
    </xf>
    <xf numFmtId="0" fontId="13" fillId="2" borderId="0" xfId="0" applyFont="1" applyFill="1" applyBorder="1" applyAlignment="1">
      <alignment horizontal="center" vertical="center"/>
    </xf>
    <xf numFmtId="0" fontId="13" fillId="2" borderId="12" xfId="0" applyFont="1" applyFill="1" applyBorder="1" applyAlignment="1">
      <alignment horizontal="center" vertical="center"/>
    </xf>
    <xf numFmtId="0" fontId="5" fillId="2" borderId="27" xfId="0" applyFont="1" applyFill="1" applyBorder="1" applyAlignment="1">
      <alignment vertical="center"/>
    </xf>
    <xf numFmtId="0" fontId="5" fillId="2" borderId="9" xfId="0" applyFont="1" applyFill="1" applyBorder="1" applyAlignment="1">
      <alignment vertical="center"/>
    </xf>
    <xf numFmtId="0" fontId="5" fillId="2" borderId="12" xfId="0" applyFont="1" applyFill="1" applyBorder="1" applyAlignment="1">
      <alignment vertical="center"/>
    </xf>
    <xf numFmtId="177" fontId="15" fillId="2" borderId="0" xfId="0" applyNumberFormat="1" applyFont="1" applyFill="1" applyBorder="1" applyAlignment="1">
      <alignment horizontal="center" vertical="center" shrinkToFit="1"/>
    </xf>
    <xf numFmtId="0" fontId="5" fillId="2" borderId="42" xfId="0" applyFont="1" applyFill="1" applyBorder="1" applyAlignment="1">
      <alignment horizontal="center" vertical="center"/>
    </xf>
    <xf numFmtId="177" fontId="5" fillId="2" borderId="0" xfId="0" applyNumberFormat="1" applyFont="1" applyFill="1" applyBorder="1" applyAlignment="1">
      <alignment vertical="center"/>
    </xf>
    <xf numFmtId="0" fontId="4" fillId="2" borderId="0" xfId="0" applyFont="1" applyFill="1" applyBorder="1">
      <alignment vertical="center"/>
    </xf>
    <xf numFmtId="0" fontId="13" fillId="2" borderId="43" xfId="0" applyFont="1" applyFill="1" applyBorder="1" applyAlignment="1">
      <alignment horizontal="center" vertical="center"/>
    </xf>
    <xf numFmtId="0" fontId="13" fillId="2" borderId="35" xfId="0" applyFont="1" applyFill="1" applyBorder="1" applyAlignment="1">
      <alignment horizontal="center" vertical="center"/>
    </xf>
    <xf numFmtId="0" fontId="13" fillId="2" borderId="36" xfId="0" applyFont="1" applyFill="1" applyBorder="1" applyAlignment="1">
      <alignment horizontal="center" vertical="center"/>
    </xf>
    <xf numFmtId="0" fontId="16" fillId="2" borderId="44" xfId="0" applyFont="1" applyFill="1" applyBorder="1" applyAlignment="1">
      <alignment horizontal="center" vertical="center"/>
    </xf>
    <xf numFmtId="0" fontId="16" fillId="2" borderId="45" xfId="0" applyFont="1" applyFill="1" applyBorder="1" applyAlignment="1">
      <alignment horizontal="center" vertical="center"/>
    </xf>
    <xf numFmtId="0" fontId="4" fillId="2" borderId="46" xfId="0" applyFont="1" applyFill="1" applyBorder="1" applyAlignment="1">
      <alignment horizontal="center" vertical="center"/>
    </xf>
    <xf numFmtId="0" fontId="4" fillId="2" borderId="47" xfId="0" applyFont="1" applyFill="1" applyBorder="1" applyAlignment="1">
      <alignment vertical="center"/>
    </xf>
    <xf numFmtId="0" fontId="5" fillId="2" borderId="47" xfId="0" applyFont="1" applyFill="1" applyBorder="1" applyAlignment="1">
      <alignment vertical="center"/>
    </xf>
    <xf numFmtId="0" fontId="17" fillId="2" borderId="38" xfId="0" applyFont="1" applyFill="1" applyBorder="1" applyAlignment="1">
      <alignment horizontal="center" vertical="center"/>
    </xf>
    <xf numFmtId="0" fontId="17" fillId="2" borderId="48" xfId="0" applyFont="1" applyFill="1" applyBorder="1" applyAlignment="1">
      <alignment horizontal="center" vertical="center"/>
    </xf>
    <xf numFmtId="0" fontId="17" fillId="2" borderId="0" xfId="0" applyFont="1" applyFill="1" applyBorder="1" applyAlignment="1">
      <alignment horizontal="center" vertical="center"/>
    </xf>
    <xf numFmtId="0" fontId="17" fillId="2" borderId="10" xfId="0" applyFont="1" applyFill="1" applyBorder="1" applyAlignment="1">
      <alignment horizontal="center" vertical="center"/>
    </xf>
    <xf numFmtId="0" fontId="16" fillId="2" borderId="49" xfId="0" applyFont="1" applyFill="1" applyBorder="1" applyAlignment="1">
      <alignment horizontal="center" vertical="center"/>
    </xf>
    <xf numFmtId="0" fontId="5" fillId="2" borderId="30" xfId="0" applyFont="1" applyFill="1" applyBorder="1" applyAlignment="1">
      <alignment vertical="center"/>
    </xf>
    <xf numFmtId="0" fontId="5" fillId="2" borderId="31" xfId="0" applyFont="1" applyFill="1" applyBorder="1" applyAlignment="1">
      <alignment vertical="center"/>
    </xf>
    <xf numFmtId="0" fontId="5" fillId="2" borderId="35" xfId="0" applyFont="1" applyFill="1" applyBorder="1" applyAlignment="1">
      <alignment vertical="center"/>
    </xf>
    <xf numFmtId="0" fontId="5" fillId="2" borderId="36" xfId="0" applyFont="1" applyFill="1" applyBorder="1" applyAlignment="1">
      <alignment vertical="center"/>
    </xf>
  </cellXfs>
  <cellStyles count="1">
    <cellStyle name="標準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theme" Target="theme/theme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18</xdr:col>
      <xdr:colOff>6350</xdr:colOff>
      <xdr:row>13</xdr:row>
      <xdr:rowOff>196850</xdr:rowOff>
    </xdr:from>
    <xdr:to xmlns:xdr="http://schemas.openxmlformats.org/drawingml/2006/spreadsheetDrawing">
      <xdr:col>18</xdr:col>
      <xdr:colOff>153670</xdr:colOff>
      <xdr:row>15</xdr:row>
      <xdr:rowOff>90805</xdr:rowOff>
    </xdr:to>
    <xdr:sp macro="" textlink="">
      <xdr:nvSpPr>
        <xdr:cNvPr id="2" name="正方形/長方形 1"/>
        <xdr:cNvSpPr/>
      </xdr:nvSpPr>
      <xdr:spPr>
        <a:xfrm>
          <a:off x="4292600" y="3302635"/>
          <a:ext cx="147320" cy="370205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 xmlns:xdr="http://schemas.openxmlformats.org/drawingml/2006/spreadsheetDrawing">
      <xdr:col>18</xdr:col>
      <xdr:colOff>153670</xdr:colOff>
      <xdr:row>14</xdr:row>
      <xdr:rowOff>99695</xdr:rowOff>
    </xdr:from>
    <xdr:to xmlns:xdr="http://schemas.openxmlformats.org/drawingml/2006/spreadsheetDrawing">
      <xdr:col>19</xdr:col>
      <xdr:colOff>64770</xdr:colOff>
      <xdr:row>15</xdr:row>
      <xdr:rowOff>190500</xdr:rowOff>
    </xdr:to>
    <xdr:sp macro="" textlink="">
      <xdr:nvSpPr>
        <xdr:cNvPr id="3" name="正方形/長方形 2"/>
        <xdr:cNvSpPr/>
      </xdr:nvSpPr>
      <xdr:spPr>
        <a:xfrm>
          <a:off x="4439920" y="3443605"/>
          <a:ext cx="149225" cy="32893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 xmlns:xdr="http://schemas.openxmlformats.org/drawingml/2006/spreadsheetDrawing">
      <xdr:col>2</xdr:col>
      <xdr:colOff>69850</xdr:colOff>
      <xdr:row>13</xdr:row>
      <xdr:rowOff>187960</xdr:rowOff>
    </xdr:from>
    <xdr:to xmlns:xdr="http://schemas.openxmlformats.org/drawingml/2006/spreadsheetDrawing">
      <xdr:col>4</xdr:col>
      <xdr:colOff>0</xdr:colOff>
      <xdr:row>16</xdr:row>
      <xdr:rowOff>90805</xdr:rowOff>
    </xdr:to>
    <xdr:grpSp>
      <xdr:nvGrpSpPr>
        <xdr:cNvPr id="4" name="グループ化 3"/>
        <xdr:cNvGrpSpPr/>
      </xdr:nvGrpSpPr>
      <xdr:grpSpPr>
        <a:xfrm flipH="1">
          <a:off x="546100" y="3293745"/>
          <a:ext cx="406400" cy="617220"/>
          <a:chOff x="464276" y="3350172"/>
          <a:chExt cx="324000" cy="485069"/>
        </a:xfrm>
      </xdr:grpSpPr>
      <xdr:sp macro="" textlink="">
        <xdr:nvSpPr>
          <xdr:cNvPr id="5" name="正方形/長方形 4"/>
          <xdr:cNvSpPr/>
        </xdr:nvSpPr>
        <xdr:spPr>
          <a:xfrm>
            <a:off x="464276" y="3350172"/>
            <a:ext cx="108000" cy="288000"/>
          </a:xfrm>
          <a:prstGeom prst="rect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6" name="正方形/長方形 5"/>
          <xdr:cNvSpPr/>
        </xdr:nvSpPr>
        <xdr:spPr>
          <a:xfrm>
            <a:off x="572276" y="3449741"/>
            <a:ext cx="108000" cy="288000"/>
          </a:xfrm>
          <a:prstGeom prst="rect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7" name="正方形/長方形 6"/>
          <xdr:cNvSpPr/>
        </xdr:nvSpPr>
        <xdr:spPr>
          <a:xfrm>
            <a:off x="680276" y="3547241"/>
            <a:ext cx="108000" cy="288000"/>
          </a:xfrm>
          <a:prstGeom prst="rect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</xdr:grpSp>
    <xdr:clientData/>
  </xdr:twoCellAnchor>
  <xdr:twoCellAnchor>
    <xdr:from xmlns:xdr="http://schemas.openxmlformats.org/drawingml/2006/spreadsheetDrawing">
      <xdr:col>5</xdr:col>
      <xdr:colOff>18415</xdr:colOff>
      <xdr:row>6</xdr:row>
      <xdr:rowOff>226060</xdr:rowOff>
    </xdr:from>
    <xdr:to xmlns:xdr="http://schemas.openxmlformats.org/drawingml/2006/spreadsheetDrawing">
      <xdr:col>5</xdr:col>
      <xdr:colOff>18415</xdr:colOff>
      <xdr:row>17</xdr:row>
      <xdr:rowOff>635</xdr:rowOff>
    </xdr:to>
    <xdr:cxnSp macro="">
      <xdr:nvCxnSpPr>
        <xdr:cNvPr id="8" name="直線矢印コネクタ 7"/>
        <xdr:cNvCxnSpPr/>
      </xdr:nvCxnSpPr>
      <xdr:spPr>
        <a:xfrm>
          <a:off x="1209040" y="1664970"/>
          <a:ext cx="0" cy="2393950"/>
        </a:xfrm>
        <a:prstGeom prst="straightConnector1">
          <a:avLst/>
        </a:prstGeom>
        <a:ln>
          <a:solidFill>
            <a:schemeClr val="tx1"/>
          </a:solidFill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 xmlns:xdr="http://schemas.openxmlformats.org/drawingml/2006/spreadsheetDrawing">
      <xdr:col>4</xdr:col>
      <xdr:colOff>1905</xdr:colOff>
      <xdr:row>15</xdr:row>
      <xdr:rowOff>165100</xdr:rowOff>
    </xdr:from>
    <xdr:to xmlns:xdr="http://schemas.openxmlformats.org/drawingml/2006/spreadsheetDrawing">
      <xdr:col>17</xdr:col>
      <xdr:colOff>172720</xdr:colOff>
      <xdr:row>15</xdr:row>
      <xdr:rowOff>165100</xdr:rowOff>
    </xdr:to>
    <xdr:cxnSp macro="">
      <xdr:nvCxnSpPr>
        <xdr:cNvPr id="9" name="直線矢印コネクタ 8"/>
        <xdr:cNvCxnSpPr/>
      </xdr:nvCxnSpPr>
      <xdr:spPr>
        <a:xfrm>
          <a:off x="954405" y="3747135"/>
          <a:ext cx="3266440" cy="0"/>
        </a:xfrm>
        <a:prstGeom prst="straightConnector1">
          <a:avLst/>
        </a:prstGeom>
        <a:ln>
          <a:solidFill>
            <a:schemeClr val="tx1"/>
          </a:solidFill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 xmlns:xdr="http://schemas.openxmlformats.org/drawingml/2006/spreadsheetDrawing">
      <xdr:col>9</xdr:col>
      <xdr:colOff>180340</xdr:colOff>
      <xdr:row>15</xdr:row>
      <xdr:rowOff>52070</xdr:rowOff>
    </xdr:from>
    <xdr:to xmlns:xdr="http://schemas.openxmlformats.org/drawingml/2006/spreadsheetDrawing">
      <xdr:col>12</xdr:col>
      <xdr:colOff>95885</xdr:colOff>
      <xdr:row>16</xdr:row>
      <xdr:rowOff>130810</xdr:rowOff>
    </xdr:to>
    <xdr:sp macro="" textlink="">
      <xdr:nvSpPr>
        <xdr:cNvPr id="10" name="テキスト ボックス 9"/>
        <xdr:cNvSpPr txBox="1"/>
      </xdr:nvSpPr>
      <xdr:spPr>
        <a:xfrm>
          <a:off x="2323465" y="3634105"/>
          <a:ext cx="629920" cy="31686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/>
        <a:lstStyle/>
        <a:p>
          <a:pPr algn="ctr"/>
          <a:r>
            <a:rPr kumimoji="1" lang="ja-JP" altLang="en-US" sz="1100"/>
            <a:t>10.8</a:t>
          </a:r>
          <a:r>
            <a:rPr kumimoji="1" lang="ja-JP" altLang="en-US" sz="1100"/>
            <a:t>ｍ</a:t>
          </a:r>
          <a:endParaRPr kumimoji="1" lang="ja-JP" altLang="en-US" sz="1100"/>
        </a:p>
      </xdr:txBody>
    </xdr:sp>
    <xdr:clientData/>
  </xdr:twoCellAnchor>
  <xdr:twoCellAnchor>
    <xdr:from xmlns:xdr="http://schemas.openxmlformats.org/drawingml/2006/spreadsheetDrawing">
      <xdr:col>4</xdr:col>
      <xdr:colOff>174625</xdr:colOff>
      <xdr:row>9</xdr:row>
      <xdr:rowOff>235585</xdr:rowOff>
    </xdr:from>
    <xdr:to xmlns:xdr="http://schemas.openxmlformats.org/drawingml/2006/spreadsheetDrawing">
      <xdr:col>6</xdr:col>
      <xdr:colOff>25400</xdr:colOff>
      <xdr:row>11</xdr:row>
      <xdr:rowOff>222250</xdr:rowOff>
    </xdr:to>
    <xdr:sp macro="" textlink="">
      <xdr:nvSpPr>
        <xdr:cNvPr id="11" name="テキスト ボックス 10"/>
        <xdr:cNvSpPr txBox="1"/>
      </xdr:nvSpPr>
      <xdr:spPr>
        <a:xfrm>
          <a:off x="1127125" y="2388870"/>
          <a:ext cx="327025" cy="46291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/>
        <a:lstStyle/>
        <a:p>
          <a:pPr algn="ctr"/>
          <a:r>
            <a:rPr kumimoji="1" lang="en-US" altLang="ja-JP" sz="1100"/>
            <a:t>5.4</a:t>
          </a:r>
          <a:r>
            <a:rPr kumimoji="1" lang="ja-JP" altLang="en-US" sz="1100"/>
            <a:t>ｍ</a:t>
          </a:r>
          <a:endParaRPr kumimoji="1" lang="ja-JP" altLang="en-US" sz="1100"/>
        </a:p>
      </xdr:txBody>
    </xdr:sp>
    <xdr:clientData/>
  </xdr:twoCellAnchor>
  <xdr:oneCellAnchor>
    <xdr:from xmlns:xdr="http://schemas.openxmlformats.org/drawingml/2006/spreadsheetDrawing">
      <xdr:col>23</xdr:col>
      <xdr:colOff>45720</xdr:colOff>
      <xdr:row>6</xdr:row>
      <xdr:rowOff>0</xdr:rowOff>
    </xdr:from>
    <xdr:ext cx="179070" cy="265430"/>
    <xdr:sp macro="" textlink="">
      <xdr:nvSpPr>
        <xdr:cNvPr id="12" name="テキスト ボックス 11"/>
        <xdr:cNvSpPr txBox="1"/>
      </xdr:nvSpPr>
      <xdr:spPr>
        <a:xfrm>
          <a:off x="5522595" y="1438910"/>
          <a:ext cx="179070" cy="265430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twoCellAnchor>
    <xdr:from xmlns:xdr="http://schemas.openxmlformats.org/drawingml/2006/spreadsheetDrawing">
      <xdr:col>4</xdr:col>
      <xdr:colOff>0</xdr:colOff>
      <xdr:row>16</xdr:row>
      <xdr:rowOff>184150</xdr:rowOff>
    </xdr:from>
    <xdr:to xmlns:xdr="http://schemas.openxmlformats.org/drawingml/2006/spreadsheetDrawing">
      <xdr:col>4</xdr:col>
      <xdr:colOff>0</xdr:colOff>
      <xdr:row>23</xdr:row>
      <xdr:rowOff>2540</xdr:rowOff>
    </xdr:to>
    <xdr:cxnSp macro="">
      <xdr:nvCxnSpPr>
        <xdr:cNvPr id="13" name="直線矢印コネクタ 12"/>
        <xdr:cNvCxnSpPr/>
      </xdr:nvCxnSpPr>
      <xdr:spPr>
        <a:xfrm>
          <a:off x="952500" y="4004310"/>
          <a:ext cx="0" cy="926465"/>
        </a:xfrm>
        <a:prstGeom prst="straightConnector1">
          <a:avLst/>
        </a:prstGeom>
        <a:ln>
          <a:solidFill>
            <a:schemeClr val="tx1"/>
          </a:solidFill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 xmlns:xdr="http://schemas.openxmlformats.org/drawingml/2006/spreadsheetDrawing">
      <xdr:col>2</xdr:col>
      <xdr:colOff>200660</xdr:colOff>
      <xdr:row>19</xdr:row>
      <xdr:rowOff>26035</xdr:rowOff>
    </xdr:from>
    <xdr:to xmlns:xdr="http://schemas.openxmlformats.org/drawingml/2006/spreadsheetDrawing">
      <xdr:col>5</xdr:col>
      <xdr:colOff>36195</xdr:colOff>
      <xdr:row>20</xdr:row>
      <xdr:rowOff>98425</xdr:rowOff>
    </xdr:to>
    <xdr:sp macro="" textlink="">
      <xdr:nvSpPr>
        <xdr:cNvPr id="14" name="テキスト ボックス 13"/>
        <xdr:cNvSpPr txBox="1"/>
      </xdr:nvSpPr>
      <xdr:spPr>
        <a:xfrm>
          <a:off x="676910" y="4448810"/>
          <a:ext cx="549910" cy="19875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/>
        <a:lstStyle/>
        <a:p>
          <a:pPr algn="ctr"/>
          <a:r>
            <a:rPr kumimoji="1" lang="en-US" altLang="ja-JP" sz="1100"/>
            <a:t>3</a:t>
          </a:r>
          <a:r>
            <a:rPr kumimoji="1" lang="ja-JP" altLang="en-US" sz="1100"/>
            <a:t>ｍ</a:t>
          </a:r>
        </a:p>
      </xdr:txBody>
    </xdr:sp>
    <xdr:clientData/>
  </xdr:twoCellAnchor>
  <xdr:twoCellAnchor>
    <xdr:from xmlns:xdr="http://schemas.openxmlformats.org/drawingml/2006/spreadsheetDrawing">
      <xdr:col>19</xdr:col>
      <xdr:colOff>69850</xdr:colOff>
      <xdr:row>14</xdr:row>
      <xdr:rowOff>212725</xdr:rowOff>
    </xdr:from>
    <xdr:to xmlns:xdr="http://schemas.openxmlformats.org/drawingml/2006/spreadsheetDrawing">
      <xdr:col>19</xdr:col>
      <xdr:colOff>217170</xdr:colOff>
      <xdr:row>16</xdr:row>
      <xdr:rowOff>67310</xdr:rowOff>
    </xdr:to>
    <xdr:sp macro="" textlink="">
      <xdr:nvSpPr>
        <xdr:cNvPr id="15" name="正方形/長方形 14"/>
        <xdr:cNvSpPr/>
      </xdr:nvSpPr>
      <xdr:spPr>
        <a:xfrm>
          <a:off x="4594225" y="3556635"/>
          <a:ext cx="147320" cy="330835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 xmlns:xdr="http://schemas.openxmlformats.org/drawingml/2006/spreadsheetDrawing">
      <xdr:col>10</xdr:col>
      <xdr:colOff>148590</xdr:colOff>
      <xdr:row>25</xdr:row>
      <xdr:rowOff>220345</xdr:rowOff>
    </xdr:from>
    <xdr:to xmlns:xdr="http://schemas.openxmlformats.org/drawingml/2006/spreadsheetDrawing">
      <xdr:col>11</xdr:col>
      <xdr:colOff>216535</xdr:colOff>
      <xdr:row>27</xdr:row>
      <xdr:rowOff>26035</xdr:rowOff>
    </xdr:to>
    <xdr:sp macro="" textlink="">
      <xdr:nvSpPr>
        <xdr:cNvPr id="16" name="楕円 15"/>
        <xdr:cNvSpPr/>
      </xdr:nvSpPr>
      <xdr:spPr>
        <a:xfrm>
          <a:off x="2529840" y="5624830"/>
          <a:ext cx="306070" cy="348615"/>
        </a:xfrm>
        <a:prstGeom prst="ellipse">
          <a:avLst/>
        </a:prstGeom>
        <a:solidFill>
          <a:schemeClr val="bg1"/>
        </a:solidFill>
        <a:ln w="952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kumimoji="1" lang="en-US" altLang="ja-JP" sz="1050">
              <a:solidFill>
                <a:sysClr val="windowText" lastClr="000000"/>
              </a:solidFill>
            </a:rPr>
            <a:t>M</a:t>
          </a:r>
          <a:endParaRPr kumimoji="1" lang="en-US" altLang="ja-JP" sz="1050">
            <a:solidFill>
              <a:sysClr val="windowText" lastClr="000000"/>
            </a:solidFill>
          </a:endParaRPr>
        </a:p>
        <a:p>
          <a:pPr algn="l"/>
          <a:endParaRPr kumimoji="1" lang="ja-JP" altLang="en-US" sz="1050">
            <a:solidFill>
              <a:sysClr val="windowText" lastClr="000000"/>
            </a:solidFill>
          </a:endParaRPr>
        </a:p>
      </xdr:txBody>
    </xdr:sp>
    <xdr:clientData/>
  </xdr:twoCellAnchor>
  <xdr:twoCellAnchor>
    <xdr:from xmlns:xdr="http://schemas.openxmlformats.org/drawingml/2006/spreadsheetDrawing">
      <xdr:col>7</xdr:col>
      <xdr:colOff>13970</xdr:colOff>
      <xdr:row>26</xdr:row>
      <xdr:rowOff>41910</xdr:rowOff>
    </xdr:from>
    <xdr:to xmlns:xdr="http://schemas.openxmlformats.org/drawingml/2006/spreadsheetDrawing">
      <xdr:col>8</xdr:col>
      <xdr:colOff>76200</xdr:colOff>
      <xdr:row>26</xdr:row>
      <xdr:rowOff>207010</xdr:rowOff>
    </xdr:to>
    <xdr:sp macro="" textlink="">
      <xdr:nvSpPr>
        <xdr:cNvPr id="17" name="正方形/長方形 16"/>
        <xdr:cNvSpPr/>
      </xdr:nvSpPr>
      <xdr:spPr>
        <a:xfrm>
          <a:off x="1680845" y="5684520"/>
          <a:ext cx="300355" cy="165100"/>
        </a:xfrm>
        <a:prstGeom prst="rect">
          <a:avLst/>
        </a:prstGeom>
        <a:solidFill>
          <a:sysClr val="window" lastClr="FFFFFF"/>
        </a:solidFill>
        <a:ln w="952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 xmlns:xdr="http://schemas.openxmlformats.org/drawingml/2006/spreadsheetDrawing">
      <xdr:col>1</xdr:col>
      <xdr:colOff>26035</xdr:colOff>
      <xdr:row>6</xdr:row>
      <xdr:rowOff>97790</xdr:rowOff>
    </xdr:from>
    <xdr:to xmlns:xdr="http://schemas.openxmlformats.org/drawingml/2006/spreadsheetDrawing">
      <xdr:col>20</xdr:col>
      <xdr:colOff>184150</xdr:colOff>
      <xdr:row>6</xdr:row>
      <xdr:rowOff>97790</xdr:rowOff>
    </xdr:to>
    <xdr:cxnSp macro="">
      <xdr:nvCxnSpPr>
        <xdr:cNvPr id="18" name="直線矢印コネクタ 17"/>
        <xdr:cNvCxnSpPr/>
      </xdr:nvCxnSpPr>
      <xdr:spPr>
        <a:xfrm>
          <a:off x="264160" y="1536700"/>
          <a:ext cx="4682490" cy="0"/>
        </a:xfrm>
        <a:prstGeom prst="straightConnector1">
          <a:avLst/>
        </a:prstGeom>
        <a:ln>
          <a:solidFill>
            <a:schemeClr val="tx1"/>
          </a:solidFill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 xmlns:xdr="http://schemas.openxmlformats.org/drawingml/2006/spreadsheetDrawing">
      <xdr:col>9</xdr:col>
      <xdr:colOff>187325</xdr:colOff>
      <xdr:row>6</xdr:row>
      <xdr:rowOff>19685</xdr:rowOff>
    </xdr:from>
    <xdr:to xmlns:xdr="http://schemas.openxmlformats.org/drawingml/2006/spreadsheetDrawing">
      <xdr:col>12</xdr:col>
      <xdr:colOff>22860</xdr:colOff>
      <xdr:row>6</xdr:row>
      <xdr:rowOff>177165</xdr:rowOff>
    </xdr:to>
    <xdr:sp macro="" textlink="">
      <xdr:nvSpPr>
        <xdr:cNvPr id="19" name="テキスト ボックス 18"/>
        <xdr:cNvSpPr txBox="1"/>
      </xdr:nvSpPr>
      <xdr:spPr>
        <a:xfrm>
          <a:off x="2330450" y="1458595"/>
          <a:ext cx="549910" cy="15748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/>
        <a:lstStyle/>
        <a:p>
          <a:pPr algn="ctr"/>
          <a:r>
            <a:rPr kumimoji="1" lang="en-US" altLang="ja-JP" sz="1100"/>
            <a:t>17</a:t>
          </a:r>
          <a:r>
            <a:rPr kumimoji="1" lang="ja-JP" altLang="en-US" sz="1100"/>
            <a:t>ｍ</a:t>
          </a:r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2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Relationship Id="rId2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AG30"/>
  <sheetViews>
    <sheetView topLeftCell="A19" zoomScale="145" zoomScaleNormal="145" workbookViewId="0">
      <selection activeCell="G29" sqref="G29:AG29"/>
    </sheetView>
  </sheetViews>
  <sheetFormatPr defaultColWidth="2.625" defaultRowHeight="30" customHeight="1"/>
  <cols>
    <col min="1" max="16384" width="2.625" style="1"/>
  </cols>
  <sheetData>
    <row r="1" spans="1:33" ht="20.100000000000001" customHeight="1">
      <c r="A1" s="6" t="str">
        <f ca="1">TEXT(TODAY(),"ggge年度")</f>
        <v>令和8年度</v>
      </c>
      <c r="B1" s="21"/>
      <c r="C1" s="21"/>
      <c r="D1" s="21"/>
      <c r="E1" s="28"/>
      <c r="F1" s="7"/>
      <c r="G1" s="34"/>
      <c r="H1" s="52" t="str">
        <f ca="1">"第"&amp;YEAR(TODAY())-2007&amp;"回大山町総合文化祭"</f>
        <v>第19回大山町総合文化祭</v>
      </c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  <c r="X1" s="52"/>
      <c r="Y1" s="52"/>
      <c r="Z1" s="52"/>
      <c r="AA1" s="34"/>
      <c r="AB1" s="34"/>
      <c r="AC1" s="34"/>
      <c r="AD1" s="34"/>
      <c r="AE1" s="34"/>
      <c r="AF1" s="34"/>
      <c r="AG1" s="34"/>
    </row>
    <row r="2" spans="1:33" ht="20.100000000000001" customHeight="1">
      <c r="A2" s="7"/>
      <c r="B2" s="7"/>
      <c r="C2" s="7"/>
      <c r="D2" s="7"/>
      <c r="E2" s="7"/>
      <c r="F2" s="7"/>
      <c r="G2" s="7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  <c r="W2" s="52"/>
      <c r="X2" s="52"/>
      <c r="Y2" s="52"/>
      <c r="Z2" s="52"/>
      <c r="AA2" s="7"/>
      <c r="AB2" s="7"/>
      <c r="AC2" s="7"/>
      <c r="AD2" s="7"/>
      <c r="AE2" s="7"/>
      <c r="AF2" s="7"/>
      <c r="AG2" s="7"/>
    </row>
    <row r="3" spans="1:33" s="2" customFormat="1" ht="39.950000000000003" customHeight="1">
      <c r="A3" s="8"/>
      <c r="B3" s="8"/>
      <c r="C3" s="8"/>
      <c r="D3" s="8"/>
      <c r="E3" s="8"/>
      <c r="F3" s="8"/>
      <c r="G3" s="8"/>
      <c r="H3" s="53" t="s">
        <v>2</v>
      </c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8"/>
      <c r="AB3" s="8"/>
      <c r="AC3" s="8"/>
      <c r="AD3" s="8"/>
      <c r="AE3" s="8"/>
      <c r="AF3" s="8"/>
      <c r="AG3" s="8"/>
    </row>
    <row r="4" spans="1:33" s="3" customFormat="1" ht="20.100000000000001" customHeight="1">
      <c r="A4" s="9"/>
      <c r="B4" s="9"/>
      <c r="C4" s="9"/>
      <c r="D4" s="9"/>
      <c r="E4" s="9"/>
      <c r="F4" s="9"/>
      <c r="G4" s="9"/>
      <c r="H4" s="54"/>
      <c r="I4" s="54"/>
      <c r="J4" s="54"/>
      <c r="K4" s="54"/>
      <c r="L4" s="54"/>
      <c r="M4" s="54"/>
      <c r="N4" s="54"/>
      <c r="O4" s="54"/>
      <c r="P4" s="54"/>
      <c r="Q4" s="54"/>
      <c r="R4" s="54"/>
      <c r="S4" s="54"/>
      <c r="T4" s="54"/>
      <c r="U4" s="93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</row>
    <row r="5" spans="1:33" s="4" customFormat="1" ht="20.100000000000001" customHeight="1">
      <c r="A5" s="10" t="s">
        <v>6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93"/>
      <c r="W5" s="93"/>
      <c r="X5" s="93"/>
      <c r="Y5" s="93"/>
      <c r="Z5" s="93"/>
      <c r="AA5" s="93" t="str">
        <f ca="1">"申込日："&amp;TEXT(TODAY(),"ggge年")</f>
        <v>申込日：令和8年</v>
      </c>
      <c r="AB5" s="54"/>
      <c r="AC5" s="54"/>
      <c r="AD5" s="9" t="s">
        <v>8</v>
      </c>
      <c r="AE5" s="54"/>
      <c r="AF5" s="54"/>
      <c r="AG5" s="9" t="s">
        <v>0</v>
      </c>
    </row>
    <row r="6" spans="1:33" s="3" customFormat="1" ht="15" customHeight="1">
      <c r="A6" s="11" t="s">
        <v>14</v>
      </c>
      <c r="B6" s="22"/>
      <c r="C6" s="22"/>
      <c r="D6" s="22"/>
      <c r="E6" s="22"/>
      <c r="F6" s="29"/>
      <c r="G6" s="35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9"/>
      <c r="X6" s="40" t="s">
        <v>7</v>
      </c>
      <c r="Y6" s="56"/>
      <c r="Z6" s="56"/>
      <c r="AA6" s="56"/>
      <c r="AB6" s="56"/>
      <c r="AC6" s="56"/>
      <c r="AD6" s="56"/>
      <c r="AE6" s="56"/>
      <c r="AF6" s="56"/>
      <c r="AG6" s="105"/>
    </row>
    <row r="7" spans="1:33" s="3" customFormat="1" ht="45" customHeight="1">
      <c r="A7" s="12"/>
      <c r="B7" s="23"/>
      <c r="C7" s="23"/>
      <c r="D7" s="23"/>
      <c r="E7" s="23"/>
      <c r="F7" s="30"/>
      <c r="G7" s="36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30"/>
      <c r="X7" s="38"/>
      <c r="Y7" s="24"/>
      <c r="Z7" s="24"/>
      <c r="AA7" s="24"/>
      <c r="AB7" s="24"/>
      <c r="AC7" s="24"/>
      <c r="AD7" s="24"/>
      <c r="AE7" s="24"/>
      <c r="AF7" s="24"/>
      <c r="AG7" s="106"/>
    </row>
    <row r="8" spans="1:33" s="3" customFormat="1" ht="39.950000000000003" customHeight="1">
      <c r="A8" s="13" t="s">
        <v>16</v>
      </c>
      <c r="B8" s="24"/>
      <c r="C8" s="24"/>
      <c r="D8" s="24"/>
      <c r="E8" s="24"/>
      <c r="F8" s="24"/>
      <c r="G8" s="24"/>
      <c r="H8" s="24"/>
      <c r="I8" s="66"/>
      <c r="J8" s="70"/>
      <c r="K8" s="78"/>
      <c r="L8" s="78"/>
      <c r="M8" s="78" t="s">
        <v>11</v>
      </c>
      <c r="N8" s="78"/>
      <c r="O8" s="78"/>
      <c r="P8" s="78"/>
      <c r="Q8" s="78"/>
      <c r="R8" s="24" t="s">
        <v>17</v>
      </c>
      <c r="S8" s="92" t="s">
        <v>18</v>
      </c>
      <c r="T8" s="78"/>
      <c r="U8" s="78"/>
      <c r="V8" s="78"/>
      <c r="W8" s="78"/>
      <c r="X8" s="24"/>
      <c r="Y8" s="24"/>
      <c r="Z8" s="24"/>
      <c r="AA8" s="24"/>
      <c r="AB8" s="24"/>
      <c r="AC8" s="24"/>
      <c r="AD8" s="78" t="s">
        <v>20</v>
      </c>
      <c r="AE8" s="78"/>
      <c r="AF8" s="78"/>
      <c r="AG8" s="107"/>
    </row>
    <row r="9" spans="1:33" s="3" customFormat="1" ht="15" customHeight="1">
      <c r="A9" s="14" t="s">
        <v>13</v>
      </c>
      <c r="B9" s="25"/>
      <c r="C9" s="25"/>
      <c r="D9" s="25"/>
      <c r="E9" s="25"/>
      <c r="F9" s="31"/>
      <c r="G9" s="37" t="s">
        <v>67</v>
      </c>
      <c r="H9" s="25"/>
      <c r="I9" s="31"/>
      <c r="J9" s="71" t="s">
        <v>22</v>
      </c>
      <c r="K9" s="79"/>
      <c r="L9" s="79"/>
      <c r="M9" s="79"/>
      <c r="N9" s="79"/>
      <c r="O9" s="79"/>
      <c r="P9" s="79"/>
      <c r="Q9" s="79"/>
      <c r="R9" s="79"/>
      <c r="S9" s="79"/>
      <c r="T9" s="79"/>
      <c r="U9" s="79"/>
      <c r="V9" s="79"/>
      <c r="W9" s="79"/>
      <c r="X9" s="79"/>
      <c r="Y9" s="79"/>
      <c r="Z9" s="79"/>
      <c r="AA9" s="79"/>
      <c r="AB9" s="79"/>
      <c r="AC9" s="79"/>
      <c r="AD9" s="79"/>
      <c r="AE9" s="79"/>
      <c r="AF9" s="79"/>
      <c r="AG9" s="108"/>
    </row>
    <row r="10" spans="1:33" s="3" customFormat="1" ht="24.95" customHeight="1">
      <c r="A10" s="15"/>
      <c r="B10" s="26"/>
      <c r="C10" s="26"/>
      <c r="D10" s="26"/>
      <c r="E10" s="26"/>
      <c r="F10" s="32"/>
      <c r="G10" s="36"/>
      <c r="H10" s="23"/>
      <c r="I10" s="30"/>
      <c r="J10" s="72"/>
      <c r="K10" s="80"/>
      <c r="L10" s="80"/>
      <c r="M10" s="80"/>
      <c r="N10" s="80"/>
      <c r="O10" s="80"/>
      <c r="P10" s="80"/>
      <c r="Q10" s="80"/>
      <c r="R10" s="80"/>
      <c r="S10" s="80"/>
      <c r="T10" s="80"/>
      <c r="U10" s="80"/>
      <c r="V10" s="80"/>
      <c r="W10" s="80"/>
      <c r="X10" s="80"/>
      <c r="Y10" s="80"/>
      <c r="Z10" s="80"/>
      <c r="AA10" s="80"/>
      <c r="AB10" s="80"/>
      <c r="AC10" s="80"/>
      <c r="AD10" s="80"/>
      <c r="AE10" s="80"/>
      <c r="AF10" s="80"/>
      <c r="AG10" s="109"/>
    </row>
    <row r="11" spans="1:33" s="3" customFormat="1" ht="24.95" customHeight="1">
      <c r="A11" s="15"/>
      <c r="B11" s="26"/>
      <c r="C11" s="26"/>
      <c r="D11" s="26"/>
      <c r="E11" s="26"/>
      <c r="F11" s="32"/>
      <c r="G11" s="38" t="s">
        <v>66</v>
      </c>
      <c r="H11" s="24"/>
      <c r="I11" s="66"/>
      <c r="J11" s="38"/>
      <c r="K11" s="24"/>
      <c r="L11" s="24"/>
      <c r="M11" s="24"/>
      <c r="N11" s="24"/>
      <c r="O11" s="24"/>
      <c r="P11" s="24"/>
      <c r="Q11" s="24"/>
      <c r="R11" s="24"/>
      <c r="S11" s="24"/>
      <c r="T11" s="66"/>
      <c r="U11" s="38" t="s">
        <v>24</v>
      </c>
      <c r="V11" s="24"/>
      <c r="W11" s="66"/>
      <c r="X11" s="38"/>
      <c r="Y11" s="24"/>
      <c r="Z11" s="24"/>
      <c r="AA11" s="24"/>
      <c r="AB11" s="24"/>
      <c r="AC11" s="24"/>
      <c r="AD11" s="24"/>
      <c r="AE11" s="24"/>
      <c r="AF11" s="24"/>
      <c r="AG11" s="106"/>
    </row>
    <row r="12" spans="1:33" s="3" customFormat="1" ht="24.95" customHeight="1">
      <c r="A12" s="16"/>
      <c r="B12" s="27"/>
      <c r="C12" s="27"/>
      <c r="D12" s="27"/>
      <c r="E12" s="27"/>
      <c r="F12" s="33"/>
      <c r="G12" s="39" t="s">
        <v>65</v>
      </c>
      <c r="H12" s="55"/>
      <c r="I12" s="67"/>
      <c r="J12" s="39"/>
      <c r="K12" s="55"/>
      <c r="L12" s="55"/>
      <c r="M12" s="55"/>
      <c r="N12" s="55"/>
      <c r="O12" s="55"/>
      <c r="P12" s="55"/>
      <c r="Q12" s="55"/>
      <c r="R12" s="55"/>
      <c r="S12" s="55"/>
      <c r="T12" s="55"/>
      <c r="U12" s="55"/>
      <c r="V12" s="55"/>
      <c r="W12" s="55"/>
      <c r="X12" s="55"/>
      <c r="Y12" s="55"/>
      <c r="Z12" s="55"/>
      <c r="AA12" s="55"/>
      <c r="AB12" s="55"/>
      <c r="AC12" s="55"/>
      <c r="AD12" s="55"/>
      <c r="AE12" s="55"/>
      <c r="AF12" s="55"/>
      <c r="AG12" s="110"/>
    </row>
    <row r="13" spans="1:33" s="3" customFormat="1" ht="20.100000000000001" customHeight="1">
      <c r="A13" s="17" t="s">
        <v>4</v>
      </c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</row>
    <row r="14" spans="1:33" s="5" customFormat="1" ht="20.100000000000001" customHeight="1">
      <c r="A14" s="18" t="s">
        <v>25</v>
      </c>
      <c r="B14" s="18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  <c r="AD14" s="18"/>
      <c r="AE14" s="18"/>
      <c r="AF14" s="18"/>
      <c r="AG14" s="18"/>
    </row>
    <row r="15" spans="1:33" s="3" customFormat="1" ht="24.95" customHeight="1">
      <c r="A15" s="19" t="s">
        <v>27</v>
      </c>
      <c r="B15" s="22"/>
      <c r="C15" s="22"/>
      <c r="D15" s="22"/>
      <c r="E15" s="22"/>
      <c r="F15" s="29"/>
      <c r="G15" s="40" t="s">
        <v>28</v>
      </c>
      <c r="H15" s="56"/>
      <c r="I15" s="56"/>
      <c r="J15" s="73"/>
      <c r="K15" s="40"/>
      <c r="L15" s="56"/>
      <c r="M15" s="56"/>
      <c r="N15" s="56"/>
      <c r="O15" s="56"/>
      <c r="P15" s="56"/>
      <c r="Q15" s="56"/>
      <c r="R15" s="56"/>
      <c r="S15" s="56"/>
      <c r="T15" s="56"/>
      <c r="U15" s="56"/>
      <c r="V15" s="56"/>
      <c r="W15" s="56"/>
      <c r="X15" s="56"/>
      <c r="Y15" s="56"/>
      <c r="Z15" s="56"/>
      <c r="AA15" s="56"/>
      <c r="AB15" s="73"/>
      <c r="AC15" s="40" t="s">
        <v>5</v>
      </c>
      <c r="AD15" s="56"/>
      <c r="AE15" s="56"/>
      <c r="AF15" s="56"/>
      <c r="AG15" s="105"/>
    </row>
    <row r="16" spans="1:33" s="3" customFormat="1" ht="69.95" customHeight="1">
      <c r="A16" s="12"/>
      <c r="B16" s="23"/>
      <c r="C16" s="23"/>
      <c r="D16" s="23"/>
      <c r="E16" s="23"/>
      <c r="F16" s="30"/>
      <c r="G16" s="41" t="s">
        <v>30</v>
      </c>
      <c r="H16" s="57"/>
      <c r="I16" s="57"/>
      <c r="J16" s="74"/>
      <c r="K16" s="81"/>
      <c r="L16" s="85"/>
      <c r="M16" s="85"/>
      <c r="N16" s="85"/>
      <c r="O16" s="85"/>
      <c r="P16" s="85"/>
      <c r="Q16" s="85"/>
      <c r="R16" s="85"/>
      <c r="S16" s="85"/>
      <c r="T16" s="85"/>
      <c r="U16" s="85"/>
      <c r="V16" s="85"/>
      <c r="W16" s="85"/>
      <c r="X16" s="85"/>
      <c r="Y16" s="85"/>
      <c r="Z16" s="85"/>
      <c r="AA16" s="85"/>
      <c r="AB16" s="95"/>
      <c r="AC16" s="99"/>
      <c r="AD16" s="101"/>
      <c r="AE16" s="101"/>
      <c r="AF16" s="101"/>
      <c r="AG16" s="111" t="s">
        <v>29</v>
      </c>
    </row>
    <row r="17" spans="1:33" s="3" customFormat="1" ht="15" customHeight="1">
      <c r="A17" s="14" t="s">
        <v>3</v>
      </c>
      <c r="B17" s="25"/>
      <c r="C17" s="25"/>
      <c r="D17" s="25"/>
      <c r="E17" s="25"/>
      <c r="F17" s="31"/>
      <c r="G17" s="42" t="s">
        <v>15</v>
      </c>
      <c r="H17" s="58"/>
      <c r="I17" s="58"/>
      <c r="J17" s="58"/>
      <c r="K17" s="58"/>
      <c r="L17" s="58"/>
      <c r="M17" s="58"/>
      <c r="N17" s="58"/>
      <c r="O17" s="58"/>
      <c r="P17" s="58"/>
      <c r="Q17" s="58"/>
      <c r="R17" s="58"/>
      <c r="S17" s="58"/>
      <c r="T17" s="58"/>
      <c r="U17" s="58"/>
      <c r="V17" s="58"/>
      <c r="W17" s="58"/>
      <c r="X17" s="58"/>
      <c r="Y17" s="58"/>
      <c r="Z17" s="58"/>
      <c r="AA17" s="58"/>
      <c r="AB17" s="96"/>
      <c r="AC17" s="71"/>
      <c r="AD17" s="102"/>
      <c r="AE17" s="102"/>
      <c r="AF17" s="102"/>
      <c r="AG17" s="112"/>
    </row>
    <row r="18" spans="1:33" s="3" customFormat="1" ht="39.950000000000003" customHeight="1">
      <c r="A18" s="15"/>
      <c r="B18" s="26"/>
      <c r="C18" s="26"/>
      <c r="D18" s="26"/>
      <c r="E18" s="26"/>
      <c r="F18" s="32"/>
      <c r="G18" s="43"/>
      <c r="H18" s="59" t="s">
        <v>23</v>
      </c>
      <c r="I18" s="59"/>
      <c r="J18" s="59"/>
      <c r="K18" s="82"/>
      <c r="L18" s="82"/>
      <c r="M18" s="59" t="s">
        <v>31</v>
      </c>
      <c r="N18" s="89"/>
      <c r="O18" s="59" t="s">
        <v>32</v>
      </c>
      <c r="P18" s="59"/>
      <c r="Q18" s="59"/>
      <c r="R18" s="82"/>
      <c r="S18" s="82"/>
      <c r="T18" s="59" t="s">
        <v>31</v>
      </c>
      <c r="U18" s="89"/>
      <c r="V18" s="59" t="s">
        <v>37</v>
      </c>
      <c r="W18" s="59"/>
      <c r="X18" s="59"/>
      <c r="Y18" s="82"/>
      <c r="Z18" s="82"/>
      <c r="AA18" s="59" t="s">
        <v>31</v>
      </c>
      <c r="AB18" s="97"/>
      <c r="AC18" s="43" t="s">
        <v>38</v>
      </c>
      <c r="AD18" s="103"/>
      <c r="AE18" s="103"/>
      <c r="AF18" s="103"/>
      <c r="AG18" s="113" t="s">
        <v>31</v>
      </c>
    </row>
    <row r="19" spans="1:33" s="3" customFormat="1" ht="5.0999999999999996" customHeight="1">
      <c r="A19" s="12"/>
      <c r="B19" s="23"/>
      <c r="C19" s="23"/>
      <c r="D19" s="23"/>
      <c r="E19" s="23"/>
      <c r="F19" s="30"/>
      <c r="G19" s="44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60"/>
      <c r="AA19" s="60"/>
      <c r="AB19" s="98"/>
      <c r="AC19" s="100"/>
      <c r="AD19" s="68"/>
      <c r="AE19" s="68"/>
      <c r="AF19" s="68"/>
      <c r="AG19" s="114"/>
    </row>
    <row r="20" spans="1:33" s="3" customFormat="1" ht="24.95" customHeight="1">
      <c r="A20" s="14" t="s">
        <v>21</v>
      </c>
      <c r="B20" s="25"/>
      <c r="C20" s="25"/>
      <c r="D20" s="25"/>
      <c r="E20" s="25"/>
      <c r="F20" s="31"/>
      <c r="G20" s="45"/>
      <c r="H20" s="61" t="s">
        <v>36</v>
      </c>
      <c r="I20" s="61"/>
      <c r="J20" s="61"/>
      <c r="K20" s="83"/>
      <c r="L20" s="83"/>
      <c r="M20" s="61" t="s">
        <v>1</v>
      </c>
      <c r="N20" s="90"/>
      <c r="O20" s="61" t="s">
        <v>34</v>
      </c>
      <c r="P20" s="61"/>
      <c r="Q20" s="61"/>
      <c r="R20" s="83"/>
      <c r="S20" s="83"/>
      <c r="T20" s="61" t="s">
        <v>39</v>
      </c>
      <c r="U20" s="90"/>
      <c r="V20" s="61" t="s">
        <v>33</v>
      </c>
      <c r="W20" s="61"/>
      <c r="X20" s="61"/>
      <c r="Y20" s="83"/>
      <c r="Z20" s="83"/>
      <c r="AA20" s="61" t="s">
        <v>1</v>
      </c>
      <c r="AB20" s="90"/>
      <c r="AC20" s="90"/>
      <c r="AD20" s="90"/>
      <c r="AE20" s="90"/>
      <c r="AF20" s="90"/>
      <c r="AG20" s="115"/>
    </row>
    <row r="21" spans="1:33" s="3" customFormat="1" ht="5.0999999999999996" customHeight="1">
      <c r="A21" s="15"/>
      <c r="B21" s="26"/>
      <c r="C21" s="26"/>
      <c r="D21" s="26"/>
      <c r="E21" s="26"/>
      <c r="F21" s="32"/>
      <c r="G21" s="46"/>
      <c r="H21" s="62"/>
      <c r="I21" s="62"/>
      <c r="J21" s="62"/>
      <c r="K21" s="62"/>
      <c r="L21" s="62"/>
      <c r="M21" s="62"/>
      <c r="N21" s="62"/>
      <c r="O21" s="62"/>
      <c r="P21" s="62"/>
      <c r="Q21" s="62"/>
      <c r="R21" s="62"/>
      <c r="S21" s="62"/>
      <c r="T21" s="62"/>
      <c r="U21" s="62"/>
      <c r="V21" s="62"/>
      <c r="W21" s="62"/>
      <c r="X21" s="62"/>
      <c r="Y21" s="62"/>
      <c r="Z21" s="62"/>
      <c r="AA21" s="62"/>
      <c r="AB21" s="62"/>
      <c r="AC21" s="62"/>
      <c r="AD21" s="62"/>
      <c r="AE21" s="62"/>
      <c r="AF21" s="62"/>
      <c r="AG21" s="116"/>
    </row>
    <row r="22" spans="1:33" s="3" customFormat="1" ht="24.95" customHeight="1">
      <c r="A22" s="15"/>
      <c r="B22" s="26"/>
      <c r="C22" s="26"/>
      <c r="D22" s="26"/>
      <c r="E22" s="26"/>
      <c r="F22" s="32"/>
      <c r="G22" s="46"/>
      <c r="H22" s="59" t="s">
        <v>12</v>
      </c>
      <c r="I22" s="68"/>
      <c r="J22" s="68"/>
      <c r="K22" s="68"/>
      <c r="L22" s="86"/>
      <c r="M22" s="86"/>
      <c r="N22" s="86"/>
      <c r="O22" s="86"/>
      <c r="P22" s="86"/>
      <c r="Q22" s="86"/>
      <c r="R22" s="86"/>
      <c r="S22" s="86"/>
      <c r="T22" s="86"/>
      <c r="U22" s="94"/>
      <c r="V22" s="94"/>
      <c r="W22" s="94"/>
      <c r="X22" s="94"/>
      <c r="Y22" s="94"/>
      <c r="Z22" s="94"/>
      <c r="AA22" s="94"/>
      <c r="AB22" s="94"/>
      <c r="AC22" s="94"/>
      <c r="AD22" s="94"/>
      <c r="AE22" s="94"/>
      <c r="AF22" s="104" t="s">
        <v>26</v>
      </c>
      <c r="AG22" s="116"/>
    </row>
    <row r="23" spans="1:33" s="3" customFormat="1" ht="5.0999999999999996" customHeight="1">
      <c r="A23" s="16"/>
      <c r="B23" s="27"/>
      <c r="C23" s="27"/>
      <c r="D23" s="27"/>
      <c r="E23" s="27"/>
      <c r="F23" s="33"/>
      <c r="G23" s="47"/>
      <c r="H23" s="63"/>
      <c r="I23" s="63"/>
      <c r="J23" s="63"/>
      <c r="K23" s="63"/>
      <c r="L23" s="63"/>
      <c r="M23" s="63"/>
      <c r="N23" s="63"/>
      <c r="O23" s="63"/>
      <c r="P23" s="63"/>
      <c r="Q23" s="63"/>
      <c r="R23" s="63"/>
      <c r="S23" s="63"/>
      <c r="T23" s="63"/>
      <c r="U23" s="63"/>
      <c r="V23" s="63"/>
      <c r="W23" s="63"/>
      <c r="X23" s="63"/>
      <c r="Y23" s="63"/>
      <c r="Z23" s="63"/>
      <c r="AA23" s="63"/>
      <c r="AB23" s="63"/>
      <c r="AC23" s="63"/>
      <c r="AD23" s="63"/>
      <c r="AE23" s="63"/>
      <c r="AF23" s="63"/>
      <c r="AG23" s="117"/>
    </row>
    <row r="24" spans="1:33" s="3" customFormat="1" ht="24.95" customHeight="1">
      <c r="A24" s="11" t="s">
        <v>40</v>
      </c>
      <c r="B24" s="22"/>
      <c r="C24" s="22"/>
      <c r="D24" s="22"/>
      <c r="E24" s="22"/>
      <c r="F24" s="29"/>
      <c r="G24" s="48" t="s">
        <v>10</v>
      </c>
      <c r="H24" s="22"/>
      <c r="I24" s="29"/>
      <c r="J24" s="75">
        <f ca="1">DATE(YEAR(TODAY()),10,CHOOSE(WEEKDAY(EOMONTH(DATE(YEAR(TODAY()),10,1),0)),30,29,28,27,26,25,24))</f>
        <v>46319</v>
      </c>
      <c r="K24" s="84"/>
      <c r="L24" s="84"/>
      <c r="M24" s="88"/>
      <c r="N24" s="40" t="s">
        <v>41</v>
      </c>
      <c r="O24" s="56"/>
      <c r="P24" s="56"/>
      <c r="Q24" s="56"/>
      <c r="R24" s="56"/>
      <c r="S24" s="56" t="s">
        <v>42</v>
      </c>
      <c r="T24" s="56"/>
      <c r="U24" s="56"/>
      <c r="V24" s="56"/>
      <c r="W24" s="56"/>
      <c r="X24" s="56" t="str">
        <f ca="1">TEXT(J24,"d日")&amp;"ならいつでも可"</f>
        <v>24日ならいつでも可</v>
      </c>
      <c r="Y24" s="56"/>
      <c r="Z24" s="56"/>
      <c r="AA24" s="56"/>
      <c r="AB24" s="56"/>
      <c r="AC24" s="56"/>
      <c r="AD24" s="56"/>
      <c r="AE24" s="56"/>
      <c r="AF24" s="56"/>
      <c r="AG24" s="105"/>
    </row>
    <row r="25" spans="1:33" s="3" customFormat="1" ht="24.95" customHeight="1">
      <c r="A25" s="15"/>
      <c r="B25" s="26"/>
      <c r="C25" s="26"/>
      <c r="D25" s="26"/>
      <c r="E25" s="26"/>
      <c r="F25" s="32"/>
      <c r="G25" s="36"/>
      <c r="H25" s="23"/>
      <c r="I25" s="30"/>
      <c r="J25" s="76">
        <f ca="1">J24+1</f>
        <v>46320</v>
      </c>
      <c r="K25" s="24"/>
      <c r="L25" s="24"/>
      <c r="M25" s="66"/>
      <c r="N25" s="38" t="s">
        <v>41</v>
      </c>
      <c r="O25" s="24"/>
      <c r="P25" s="24"/>
      <c r="Q25" s="24"/>
      <c r="R25" s="24"/>
      <c r="S25" s="24" t="s">
        <v>42</v>
      </c>
      <c r="T25" s="24"/>
      <c r="U25" s="24"/>
      <c r="V25" s="24"/>
      <c r="W25" s="24"/>
      <c r="X25" s="24" t="str">
        <f ca="1">TEXT(J25,"d日")&amp;"ならいつでも可"</f>
        <v>25日ならいつでも可</v>
      </c>
      <c r="Y25" s="24"/>
      <c r="Z25" s="24"/>
      <c r="AA25" s="24"/>
      <c r="AB25" s="24"/>
      <c r="AC25" s="24"/>
      <c r="AD25" s="24"/>
      <c r="AE25" s="24"/>
      <c r="AF25" s="24"/>
      <c r="AG25" s="106"/>
    </row>
    <row r="26" spans="1:33" s="3" customFormat="1" ht="24.95" customHeight="1">
      <c r="A26" s="15"/>
      <c r="B26" s="26"/>
      <c r="C26" s="26"/>
      <c r="D26" s="26"/>
      <c r="E26" s="26"/>
      <c r="F26" s="32"/>
      <c r="G26" s="49" t="s">
        <v>43</v>
      </c>
      <c r="H26" s="25"/>
      <c r="I26" s="31"/>
      <c r="J26" s="76">
        <f ca="1">J24</f>
        <v>46319</v>
      </c>
      <c r="K26" s="24"/>
      <c r="L26" s="24"/>
      <c r="M26" s="66"/>
      <c r="N26" s="38" t="s">
        <v>41</v>
      </c>
      <c r="O26" s="24"/>
      <c r="P26" s="24"/>
      <c r="Q26" s="24"/>
      <c r="R26" s="24"/>
      <c r="S26" s="24" t="s">
        <v>42</v>
      </c>
      <c r="T26" s="24"/>
      <c r="U26" s="24"/>
      <c r="V26" s="24"/>
      <c r="W26" s="24"/>
      <c r="X26" s="24" t="str">
        <f ca="1">TEXT(J26,"d日")&amp;"ならいつでも可"</f>
        <v>24日ならいつでも可</v>
      </c>
      <c r="Y26" s="24"/>
      <c r="Z26" s="24"/>
      <c r="AA26" s="24"/>
      <c r="AB26" s="24"/>
      <c r="AC26" s="24"/>
      <c r="AD26" s="24"/>
      <c r="AE26" s="24"/>
      <c r="AF26" s="24"/>
      <c r="AG26" s="106"/>
    </row>
    <row r="27" spans="1:33" s="3" customFormat="1" ht="24.95" customHeight="1">
      <c r="A27" s="15"/>
      <c r="B27" s="26"/>
      <c r="C27" s="26"/>
      <c r="D27" s="26"/>
      <c r="E27" s="26"/>
      <c r="F27" s="32"/>
      <c r="G27" s="36"/>
      <c r="H27" s="23"/>
      <c r="I27" s="30"/>
      <c r="J27" s="76">
        <f ca="1">J25</f>
        <v>46320</v>
      </c>
      <c r="K27" s="24"/>
      <c r="L27" s="24"/>
      <c r="M27" s="66"/>
      <c r="N27" s="38" t="s">
        <v>41</v>
      </c>
      <c r="O27" s="24"/>
      <c r="P27" s="24"/>
      <c r="Q27" s="24"/>
      <c r="R27" s="24"/>
      <c r="S27" s="24" t="s">
        <v>42</v>
      </c>
      <c r="T27" s="24"/>
      <c r="U27" s="24"/>
      <c r="V27" s="24"/>
      <c r="W27" s="24"/>
      <c r="X27" s="24" t="str">
        <f ca="1">TEXT(J27,"d日")&amp;"ならいつでも可"</f>
        <v>25日ならいつでも可</v>
      </c>
      <c r="Y27" s="24"/>
      <c r="Z27" s="24"/>
      <c r="AA27" s="24"/>
      <c r="AB27" s="24"/>
      <c r="AC27" s="24"/>
      <c r="AD27" s="24"/>
      <c r="AE27" s="24"/>
      <c r="AF27" s="24"/>
      <c r="AG27" s="106"/>
    </row>
    <row r="28" spans="1:33" s="3" customFormat="1" ht="30" customHeight="1">
      <c r="A28" s="16"/>
      <c r="B28" s="27"/>
      <c r="C28" s="27"/>
      <c r="D28" s="27"/>
      <c r="E28" s="27"/>
      <c r="F28" s="33"/>
      <c r="G28" s="50"/>
      <c r="H28" s="64"/>
      <c r="I28" s="69"/>
      <c r="J28" s="77"/>
      <c r="K28" s="77"/>
      <c r="L28" s="77"/>
      <c r="M28" s="77"/>
      <c r="N28" s="64"/>
      <c r="O28" s="91" t="str">
        <f ca="1">TEXT(J24,"ｄ日")&amp;"・"&amp;TEXT(J25,"ｄ日")&amp;"いつでも出演可"</f>
        <v>24日・25日いつでも出演可</v>
      </c>
      <c r="P28" s="91"/>
      <c r="Q28" s="91"/>
      <c r="R28" s="91"/>
      <c r="S28" s="91"/>
      <c r="T28" s="91"/>
      <c r="U28" s="91"/>
      <c r="V28" s="91"/>
      <c r="W28" s="91"/>
      <c r="X28" s="91"/>
      <c r="Y28" s="91"/>
      <c r="Z28" s="91"/>
      <c r="AA28" s="91"/>
      <c r="AB28" s="91"/>
      <c r="AC28" s="91"/>
      <c r="AD28" s="91"/>
      <c r="AE28" s="91"/>
      <c r="AF28" s="91"/>
      <c r="AG28" s="118"/>
    </row>
    <row r="29" spans="1:33" s="3" customFormat="1" ht="99.95" customHeight="1">
      <c r="A29" s="16" t="s">
        <v>44</v>
      </c>
      <c r="B29" s="27"/>
      <c r="C29" s="27"/>
      <c r="D29" s="27"/>
      <c r="E29" s="27"/>
      <c r="F29" s="33"/>
      <c r="G29" s="51"/>
      <c r="H29" s="65"/>
      <c r="I29" s="65"/>
      <c r="J29" s="65"/>
      <c r="K29" s="65"/>
      <c r="L29" s="65"/>
      <c r="M29" s="65"/>
      <c r="N29" s="65"/>
      <c r="O29" s="65"/>
      <c r="P29" s="65"/>
      <c r="Q29" s="65"/>
      <c r="R29" s="65"/>
      <c r="S29" s="65"/>
      <c r="T29" s="65"/>
      <c r="U29" s="65"/>
      <c r="V29" s="65"/>
      <c r="W29" s="65"/>
      <c r="X29" s="65"/>
      <c r="Y29" s="65"/>
      <c r="Z29" s="65"/>
      <c r="AA29" s="65"/>
      <c r="AB29" s="65"/>
      <c r="AC29" s="65"/>
      <c r="AD29" s="65"/>
      <c r="AE29" s="65"/>
      <c r="AF29" s="65"/>
      <c r="AG29" s="119"/>
    </row>
    <row r="30" spans="1:33" s="3" customFormat="1" ht="30" customHeight="1">
      <c r="A30" s="20" t="str">
        <f ca="1">"申込期限："&amp;TEXT(DATE(YEAR(TODAY()),9,CHOOSE(WEEKDAY(DATE(YEAR(TODAY()),9,1)),10,9,8,14,13,12,11)-4),"ｍ月ｄ日(aaa)")</f>
        <v>申込期限：9月4日(金)</v>
      </c>
      <c r="B30" s="20"/>
      <c r="C30" s="20"/>
      <c r="D30" s="20"/>
      <c r="E30" s="20"/>
      <c r="F30" s="20"/>
      <c r="G30" s="20"/>
      <c r="H30" s="20"/>
      <c r="I30" s="20"/>
      <c r="J30" s="20"/>
      <c r="K30" s="20"/>
      <c r="L30" s="87" t="s">
        <v>9</v>
      </c>
      <c r="M30" s="87"/>
      <c r="N30" s="87"/>
      <c r="O30" s="87"/>
      <c r="P30" s="87"/>
      <c r="Q30" s="87"/>
      <c r="R30" s="87"/>
      <c r="S30" s="87"/>
      <c r="T30" s="87"/>
      <c r="U30" s="87"/>
      <c r="V30" s="87"/>
      <c r="W30" s="87"/>
      <c r="X30" s="87"/>
      <c r="Y30" s="87"/>
      <c r="Z30" s="87"/>
      <c r="AA30" s="87"/>
      <c r="AB30" s="87"/>
      <c r="AC30" s="87"/>
      <c r="AD30" s="87"/>
      <c r="AE30" s="87"/>
      <c r="AF30" s="87"/>
      <c r="AG30" s="87"/>
    </row>
  </sheetData>
  <mergeCells count="65">
    <mergeCell ref="A1:E1"/>
    <mergeCell ref="H3:Z3"/>
    <mergeCell ref="AB5:AC5"/>
    <mergeCell ref="AE5:AF5"/>
    <mergeCell ref="X6:AG6"/>
    <mergeCell ref="X7:AG7"/>
    <mergeCell ref="A8:I8"/>
    <mergeCell ref="X8:AC8"/>
    <mergeCell ref="K9:AG9"/>
    <mergeCell ref="J10:AG10"/>
    <mergeCell ref="G11:I11"/>
    <mergeCell ref="J11:T11"/>
    <mergeCell ref="U11:W11"/>
    <mergeCell ref="X11:AG11"/>
    <mergeCell ref="G12:I12"/>
    <mergeCell ref="J12:AG12"/>
    <mergeCell ref="A13:AG13"/>
    <mergeCell ref="G15:J15"/>
    <mergeCell ref="K15:AB15"/>
    <mergeCell ref="AC15:AG15"/>
    <mergeCell ref="G16:J16"/>
    <mergeCell ref="K16:AB16"/>
    <mergeCell ref="AC16:AF16"/>
    <mergeCell ref="G17:AB17"/>
    <mergeCell ref="K18:L18"/>
    <mergeCell ref="R18:S18"/>
    <mergeCell ref="Y18:Z18"/>
    <mergeCell ref="AD18:AF18"/>
    <mergeCell ref="K20:L20"/>
    <mergeCell ref="R20:S20"/>
    <mergeCell ref="Y20:Z20"/>
    <mergeCell ref="L22:T22"/>
    <mergeCell ref="J24:M24"/>
    <mergeCell ref="N24:R24"/>
    <mergeCell ref="S24:W24"/>
    <mergeCell ref="X24:AG24"/>
    <mergeCell ref="J25:M25"/>
    <mergeCell ref="N25:R25"/>
    <mergeCell ref="S25:W25"/>
    <mergeCell ref="X25:AG25"/>
    <mergeCell ref="J26:M26"/>
    <mergeCell ref="N26:R26"/>
    <mergeCell ref="S26:W26"/>
    <mergeCell ref="X26:AG26"/>
    <mergeCell ref="J27:M27"/>
    <mergeCell ref="N27:R27"/>
    <mergeCell ref="S27:W27"/>
    <mergeCell ref="X27:AG27"/>
    <mergeCell ref="J28:M28"/>
    <mergeCell ref="O28:AG28"/>
    <mergeCell ref="A29:F29"/>
    <mergeCell ref="G29:AG29"/>
    <mergeCell ref="A30:K30"/>
    <mergeCell ref="L30:AG30"/>
    <mergeCell ref="H1:Z2"/>
    <mergeCell ref="A6:F7"/>
    <mergeCell ref="G6:W7"/>
    <mergeCell ref="A9:F12"/>
    <mergeCell ref="G9:I10"/>
    <mergeCell ref="A15:F16"/>
    <mergeCell ref="A17:F19"/>
    <mergeCell ref="A20:F23"/>
    <mergeCell ref="A24:F28"/>
    <mergeCell ref="G24:I25"/>
    <mergeCell ref="G26:I27"/>
  </mergeCells>
  <phoneticPr fontId="1"/>
  <printOptions horizontalCentered="1"/>
  <pageMargins left="0.51181102362204722" right="0.51181102362204722" top="0.55118110236220474" bottom="0.15748031496062992" header="0.31496062992125984" footer="0.31496062992125984"/>
  <pageSetup paperSize="9" fitToWidth="1" fitToHeight="1" orientation="portrait" usePrinterDefaults="1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B2:AG39"/>
  <sheetViews>
    <sheetView tabSelected="1" topLeftCell="A10" zoomScale="85" zoomScaleNormal="85" workbookViewId="0">
      <selection activeCell="AP29" sqref="AP29"/>
    </sheetView>
  </sheetViews>
  <sheetFormatPr defaultColWidth="3.125" defaultRowHeight="18.75" customHeight="1"/>
  <cols>
    <col min="1" max="16384" width="3.125" style="18"/>
  </cols>
  <sheetData>
    <row r="1" spans="2:24" ht="2.1" customHeight="1"/>
    <row r="2" spans="2:24" ht="30" customHeight="1">
      <c r="T2" s="160" t="s">
        <v>47</v>
      </c>
      <c r="U2" s="161"/>
      <c r="V2" s="161"/>
      <c r="W2" s="161"/>
      <c r="X2" s="169"/>
    </row>
    <row r="3" spans="2:24" ht="24.95" customHeight="1">
      <c r="B3" s="120" t="s">
        <v>69</v>
      </c>
      <c r="C3" s="120"/>
      <c r="D3" s="120"/>
      <c r="E3" s="120"/>
      <c r="F3" s="120"/>
      <c r="G3" s="120"/>
      <c r="H3" s="120"/>
      <c r="I3" s="120"/>
      <c r="J3" s="120"/>
      <c r="K3" s="120"/>
      <c r="L3" s="120"/>
      <c r="M3" s="120"/>
      <c r="N3" s="120"/>
      <c r="O3" s="120"/>
      <c r="P3" s="120"/>
      <c r="Q3" s="120"/>
      <c r="R3" s="120"/>
      <c r="S3" s="120"/>
      <c r="T3" s="120"/>
      <c r="U3" s="120"/>
      <c r="V3" s="120"/>
      <c r="W3" s="120"/>
      <c r="X3" s="120"/>
    </row>
    <row r="5" spans="2:24" ht="18.75" customHeight="1">
      <c r="N5" s="154" t="s">
        <v>48</v>
      </c>
      <c r="O5" s="154"/>
      <c r="P5" s="154"/>
      <c r="Q5" s="154"/>
      <c r="R5" s="154"/>
      <c r="S5" s="154"/>
      <c r="T5" s="154"/>
      <c r="U5" s="154"/>
      <c r="V5" s="154"/>
      <c r="W5" s="154"/>
      <c r="X5" s="154"/>
    </row>
    <row r="6" spans="2:24" ht="18.75" customHeight="1">
      <c r="B6" s="121"/>
      <c r="C6" s="121"/>
      <c r="D6" s="121"/>
      <c r="E6" s="121"/>
      <c r="F6" s="121"/>
      <c r="G6" s="121"/>
      <c r="H6" s="121"/>
      <c r="I6" s="121"/>
      <c r="J6" s="121"/>
      <c r="K6" s="121"/>
      <c r="L6" s="121"/>
      <c r="M6" s="121"/>
      <c r="N6" s="121"/>
      <c r="O6" s="121"/>
      <c r="P6" s="121"/>
      <c r="Q6" s="121"/>
      <c r="R6" s="121"/>
      <c r="S6" s="121"/>
      <c r="T6" s="121"/>
      <c r="U6" s="121"/>
    </row>
    <row r="7" spans="2:24" ht="18.75" customHeight="1">
      <c r="B7" s="122"/>
      <c r="C7" s="129"/>
      <c r="D7" s="129"/>
      <c r="E7" s="129"/>
      <c r="F7" s="129"/>
      <c r="G7" s="129"/>
      <c r="H7" s="129"/>
      <c r="I7" s="129"/>
      <c r="J7" s="129"/>
      <c r="K7" s="129"/>
      <c r="L7" s="129"/>
      <c r="M7" s="129"/>
      <c r="N7" s="129"/>
      <c r="O7" s="129"/>
      <c r="P7" s="129"/>
      <c r="Q7" s="129"/>
      <c r="R7" s="129"/>
      <c r="S7" s="129"/>
      <c r="T7" s="129"/>
      <c r="U7" s="162"/>
      <c r="V7" s="165" t="s">
        <v>49</v>
      </c>
      <c r="W7" s="167"/>
      <c r="X7" s="167"/>
    </row>
    <row r="8" spans="2:24" ht="18.75" customHeight="1">
      <c r="B8" s="123"/>
      <c r="C8" s="130"/>
      <c r="D8" s="136"/>
      <c r="E8" s="137" t="s">
        <v>50</v>
      </c>
      <c r="F8" s="147"/>
      <c r="G8" s="147"/>
      <c r="H8" s="147"/>
      <c r="I8" s="147"/>
      <c r="J8" s="147"/>
      <c r="K8" s="147"/>
      <c r="L8" s="147"/>
      <c r="M8" s="147"/>
      <c r="N8" s="147"/>
      <c r="O8" s="147"/>
      <c r="P8" s="147"/>
      <c r="Q8" s="147"/>
      <c r="R8" s="157"/>
      <c r="S8" s="121"/>
      <c r="T8" s="121"/>
      <c r="U8" s="163"/>
      <c r="V8" s="165"/>
      <c r="W8" s="167"/>
      <c r="X8" s="167"/>
    </row>
    <row r="9" spans="2:24" ht="18.75" customHeight="1">
      <c r="B9" s="123"/>
      <c r="C9" s="130"/>
      <c r="D9" s="136"/>
      <c r="E9" s="138"/>
      <c r="F9" s="148"/>
      <c r="G9" s="148"/>
      <c r="H9" s="148"/>
      <c r="I9" s="148"/>
      <c r="J9" s="148"/>
      <c r="K9" s="148"/>
      <c r="L9" s="148"/>
      <c r="M9" s="148"/>
      <c r="N9" s="148"/>
      <c r="O9" s="148"/>
      <c r="P9" s="148"/>
      <c r="Q9" s="148"/>
      <c r="R9" s="158"/>
      <c r="S9" s="121"/>
      <c r="T9" s="121"/>
      <c r="U9" s="163"/>
      <c r="V9" s="165"/>
      <c r="W9" s="167"/>
      <c r="X9" s="167"/>
    </row>
    <row r="10" spans="2:24" ht="18.75" customHeight="1">
      <c r="B10" s="123"/>
      <c r="C10" s="130"/>
      <c r="D10" s="136"/>
      <c r="E10" s="138"/>
      <c r="F10" s="148"/>
      <c r="G10" s="148"/>
      <c r="H10" s="148"/>
      <c r="I10" s="148"/>
      <c r="J10" s="148"/>
      <c r="K10" s="148"/>
      <c r="L10" s="148"/>
      <c r="M10" s="148"/>
      <c r="N10" s="148"/>
      <c r="O10" s="148"/>
      <c r="P10" s="148"/>
      <c r="Q10" s="148"/>
      <c r="R10" s="158"/>
      <c r="S10" s="121"/>
      <c r="T10" s="121"/>
      <c r="U10" s="163"/>
      <c r="V10" s="165"/>
      <c r="W10" s="167"/>
      <c r="X10" s="167"/>
    </row>
    <row r="11" spans="2:24" ht="18.75" customHeight="1">
      <c r="B11" s="123"/>
      <c r="C11" s="130"/>
      <c r="D11" s="136"/>
      <c r="E11" s="138"/>
      <c r="F11" s="148"/>
      <c r="G11" s="148"/>
      <c r="H11" s="148"/>
      <c r="I11" s="148"/>
      <c r="J11" s="148"/>
      <c r="K11" s="148"/>
      <c r="L11" s="148"/>
      <c r="M11" s="148"/>
      <c r="N11" s="148"/>
      <c r="O11" s="148"/>
      <c r="P11" s="148"/>
      <c r="Q11" s="148"/>
      <c r="R11" s="158"/>
      <c r="U11" s="164"/>
      <c r="V11" s="165"/>
      <c r="W11" s="167"/>
      <c r="X11" s="167"/>
    </row>
    <row r="12" spans="2:24" ht="18.75" customHeight="1">
      <c r="B12" s="123"/>
      <c r="C12" s="130"/>
      <c r="D12" s="136"/>
      <c r="E12" s="138"/>
      <c r="F12" s="148"/>
      <c r="G12" s="148"/>
      <c r="H12" s="148"/>
      <c r="I12" s="148"/>
      <c r="J12" s="148"/>
      <c r="K12" s="148"/>
      <c r="L12" s="148"/>
      <c r="M12" s="148"/>
      <c r="N12" s="148"/>
      <c r="O12" s="148"/>
      <c r="P12" s="148"/>
      <c r="Q12" s="148"/>
      <c r="R12" s="158"/>
      <c r="U12" s="164"/>
      <c r="V12" s="166"/>
      <c r="W12" s="168"/>
      <c r="X12" s="168"/>
    </row>
    <row r="13" spans="2:24" ht="18.75" customHeight="1">
      <c r="B13" s="123"/>
      <c r="C13" s="130"/>
      <c r="D13" s="136"/>
      <c r="E13" s="138"/>
      <c r="F13" s="148"/>
      <c r="G13" s="148"/>
      <c r="H13" s="148"/>
      <c r="I13" s="148"/>
      <c r="J13" s="148"/>
      <c r="K13" s="148"/>
      <c r="L13" s="148"/>
      <c r="M13" s="148"/>
      <c r="N13" s="148"/>
      <c r="O13" s="148"/>
      <c r="P13" s="148"/>
      <c r="Q13" s="148"/>
      <c r="R13" s="158"/>
      <c r="S13" s="121"/>
      <c r="T13" s="121"/>
      <c r="U13" s="163"/>
    </row>
    <row r="14" spans="2:24" ht="18.75" customHeight="1">
      <c r="B14" s="123"/>
      <c r="C14" s="130"/>
      <c r="D14" s="136"/>
      <c r="E14" s="138"/>
      <c r="F14" s="148"/>
      <c r="G14" s="148"/>
      <c r="H14" s="148"/>
      <c r="I14" s="148"/>
      <c r="J14" s="148"/>
      <c r="K14" s="148"/>
      <c r="L14" s="148"/>
      <c r="M14" s="148"/>
      <c r="N14" s="148"/>
      <c r="O14" s="148"/>
      <c r="P14" s="148"/>
      <c r="Q14" s="148"/>
      <c r="R14" s="158"/>
      <c r="S14" s="121"/>
      <c r="T14" s="121"/>
      <c r="U14" s="163"/>
    </row>
    <row r="15" spans="2:24" ht="18.75" customHeight="1">
      <c r="B15" s="123"/>
      <c r="C15" s="130"/>
      <c r="D15" s="136"/>
      <c r="E15" s="138"/>
      <c r="F15" s="148"/>
      <c r="G15" s="148"/>
      <c r="H15" s="148"/>
      <c r="I15" s="148"/>
      <c r="J15" s="148"/>
      <c r="K15" s="148"/>
      <c r="L15" s="148"/>
      <c r="M15" s="148"/>
      <c r="N15" s="148"/>
      <c r="O15" s="148"/>
      <c r="P15" s="148"/>
      <c r="Q15" s="148"/>
      <c r="R15" s="158"/>
      <c r="S15" s="121"/>
      <c r="T15" s="121"/>
      <c r="U15" s="163"/>
    </row>
    <row r="16" spans="2:24" ht="18.75" customHeight="1">
      <c r="B16" s="123"/>
      <c r="C16" s="130"/>
      <c r="D16" s="136"/>
      <c r="E16" s="138"/>
      <c r="F16" s="148"/>
      <c r="G16" s="148"/>
      <c r="H16" s="148"/>
      <c r="I16" s="148"/>
      <c r="J16" s="148"/>
      <c r="K16" s="148"/>
      <c r="L16" s="148"/>
      <c r="M16" s="148"/>
      <c r="N16" s="148"/>
      <c r="O16" s="148"/>
      <c r="P16" s="148"/>
      <c r="Q16" s="148"/>
      <c r="R16" s="158"/>
      <c r="S16" s="121"/>
      <c r="T16" s="121"/>
      <c r="U16" s="163"/>
    </row>
    <row r="17" spans="2:24" ht="18.75" customHeight="1">
      <c r="B17" s="123"/>
      <c r="C17" s="130"/>
      <c r="D17" s="136"/>
      <c r="E17" s="139"/>
      <c r="F17" s="149"/>
      <c r="G17" s="149"/>
      <c r="H17" s="149"/>
      <c r="I17" s="149"/>
      <c r="J17" s="149"/>
      <c r="K17" s="149"/>
      <c r="L17" s="149"/>
      <c r="M17" s="149"/>
      <c r="N17" s="149"/>
      <c r="O17" s="149"/>
      <c r="P17" s="149"/>
      <c r="Q17" s="149"/>
      <c r="R17" s="159"/>
      <c r="S17" s="121"/>
      <c r="T17" s="121"/>
      <c r="U17" s="163"/>
    </row>
    <row r="18" spans="2:24" ht="18.75" customHeight="1">
      <c r="B18" s="124" t="s">
        <v>51</v>
      </c>
      <c r="C18" s="131"/>
      <c r="D18" s="131"/>
      <c r="E18" s="140"/>
      <c r="F18" s="140"/>
      <c r="G18" s="140"/>
      <c r="H18" s="140"/>
      <c r="I18" s="140"/>
      <c r="J18" s="140"/>
      <c r="K18" s="140"/>
      <c r="L18" s="140"/>
      <c r="M18" s="140"/>
      <c r="N18" s="140"/>
      <c r="O18" s="140"/>
      <c r="P18" s="140"/>
      <c r="Q18" s="140"/>
      <c r="R18" s="140"/>
      <c r="S18" s="121"/>
      <c r="T18" s="121"/>
      <c r="U18" s="163"/>
    </row>
    <row r="19" spans="2:24" ht="9.9499999999999993" customHeight="1">
      <c r="B19" s="125"/>
      <c r="C19" s="131"/>
      <c r="D19" s="131"/>
      <c r="E19" s="121"/>
      <c r="F19" s="121"/>
      <c r="G19" s="121"/>
      <c r="H19" s="121"/>
      <c r="I19" s="121"/>
      <c r="J19" s="121"/>
      <c r="K19" s="121"/>
      <c r="L19" s="121"/>
      <c r="M19" s="121"/>
      <c r="N19" s="121"/>
      <c r="O19" s="121"/>
      <c r="P19" s="121"/>
      <c r="Q19" s="121"/>
      <c r="R19" s="121"/>
      <c r="S19" s="121"/>
      <c r="T19" s="121"/>
      <c r="U19" s="163"/>
    </row>
    <row r="20" spans="2:24" ht="9.9499999999999993" customHeight="1">
      <c r="B20" s="126"/>
      <c r="C20" s="121"/>
      <c r="D20" s="121"/>
      <c r="E20" s="121"/>
      <c r="F20" s="121"/>
      <c r="G20" s="121"/>
      <c r="H20" s="121"/>
      <c r="I20" s="121"/>
      <c r="J20" s="121"/>
      <c r="K20" s="121"/>
      <c r="L20" s="121"/>
      <c r="M20" s="121"/>
      <c r="N20" s="121"/>
      <c r="O20" s="121"/>
      <c r="P20" s="121"/>
      <c r="Q20" s="121"/>
      <c r="R20" s="121"/>
      <c r="S20" s="121"/>
      <c r="T20" s="121"/>
      <c r="U20" s="163"/>
    </row>
    <row r="21" spans="2:24" ht="9.9499999999999993" customHeight="1">
      <c r="B21" s="126"/>
      <c r="C21" s="121"/>
      <c r="D21" s="121"/>
      <c r="E21" s="121"/>
      <c r="F21" s="121"/>
      <c r="G21" s="121"/>
      <c r="H21" s="121"/>
      <c r="I21" s="121"/>
      <c r="J21" s="121"/>
      <c r="K21" s="121"/>
      <c r="L21" s="121"/>
      <c r="M21" s="121"/>
      <c r="N21" s="121"/>
      <c r="O21" s="121"/>
      <c r="P21" s="121"/>
      <c r="Q21" s="121"/>
      <c r="R21" s="121"/>
      <c r="S21" s="121"/>
      <c r="T21" s="121"/>
      <c r="U21" s="163"/>
    </row>
    <row r="22" spans="2:24" ht="9.9499999999999993" customHeight="1">
      <c r="B22" s="126"/>
      <c r="C22" s="121"/>
      <c r="D22" s="121"/>
      <c r="E22" s="121"/>
      <c r="F22" s="121"/>
      <c r="G22" s="121"/>
      <c r="H22" s="121"/>
      <c r="I22" s="121"/>
      <c r="J22" s="121"/>
      <c r="K22" s="121"/>
      <c r="L22" s="121"/>
      <c r="M22" s="121"/>
      <c r="N22" s="121"/>
      <c r="O22" s="121"/>
      <c r="P22" s="121"/>
      <c r="Q22" s="121"/>
      <c r="R22" s="121"/>
      <c r="S22" s="121"/>
      <c r="T22" s="121"/>
      <c r="U22" s="163"/>
    </row>
    <row r="23" spans="2:24" ht="9.9499999999999993" customHeight="1">
      <c r="B23" s="126"/>
      <c r="C23" s="121"/>
      <c r="D23" s="121"/>
      <c r="E23" s="121"/>
      <c r="F23" s="121"/>
      <c r="G23" s="121"/>
      <c r="H23" s="121"/>
      <c r="I23" s="121"/>
      <c r="J23" s="121"/>
      <c r="K23" s="121"/>
      <c r="L23" s="121"/>
      <c r="M23" s="121"/>
      <c r="N23" s="121"/>
      <c r="O23" s="121"/>
      <c r="P23" s="121"/>
      <c r="Q23" s="121"/>
      <c r="R23" s="121"/>
      <c r="S23" s="121"/>
      <c r="T23" s="121"/>
      <c r="U23" s="163"/>
    </row>
    <row r="24" spans="2:24" ht="18.75" customHeight="1">
      <c r="B24" s="126"/>
      <c r="C24" s="132" t="s">
        <v>52</v>
      </c>
      <c r="D24" s="132"/>
      <c r="E24" s="132"/>
      <c r="F24" s="132"/>
      <c r="G24" s="132"/>
      <c r="H24" s="132"/>
      <c r="I24" s="132"/>
      <c r="J24" s="132"/>
      <c r="K24" s="132"/>
      <c r="L24" s="132"/>
      <c r="M24" s="132"/>
      <c r="N24" s="132"/>
      <c r="O24" s="132"/>
      <c r="P24" s="132"/>
      <c r="Q24" s="132"/>
      <c r="R24" s="132"/>
      <c r="S24" s="132"/>
      <c r="T24" s="132"/>
      <c r="U24" s="163"/>
    </row>
    <row r="25" spans="2:24" ht="18.75" customHeight="1">
      <c r="B25" s="126"/>
      <c r="C25" s="133"/>
      <c r="D25" s="133"/>
      <c r="E25" s="133"/>
      <c r="F25" s="133"/>
      <c r="G25" s="133"/>
      <c r="H25" s="133"/>
      <c r="I25" s="133"/>
      <c r="J25" s="133"/>
      <c r="K25" s="133"/>
      <c r="L25" s="133"/>
      <c r="M25" s="133"/>
      <c r="N25" s="133"/>
      <c r="O25" s="133"/>
      <c r="P25" s="133"/>
      <c r="Q25" s="133"/>
      <c r="R25" s="133"/>
      <c r="S25" s="133"/>
      <c r="T25" s="133"/>
      <c r="U25" s="163"/>
    </row>
    <row r="26" spans="2:24" ht="18.75" customHeight="1">
      <c r="C26" s="134" t="s">
        <v>45</v>
      </c>
      <c r="D26" s="134"/>
      <c r="E26" s="134"/>
      <c r="F26" s="134"/>
      <c r="G26" s="134"/>
      <c r="H26" s="134"/>
      <c r="I26" s="134"/>
      <c r="J26" s="134"/>
      <c r="K26" s="134"/>
      <c r="L26" s="134"/>
      <c r="M26" s="134"/>
      <c r="N26" s="134"/>
      <c r="O26" s="134"/>
      <c r="P26" s="134"/>
      <c r="Q26" s="134"/>
      <c r="R26" s="134"/>
      <c r="S26" s="134"/>
      <c r="T26" s="134"/>
    </row>
    <row r="27" spans="2:24" ht="24" customHeight="1">
      <c r="C27" s="135" t="s">
        <v>73</v>
      </c>
      <c r="D27" s="135"/>
      <c r="E27" s="135"/>
      <c r="F27" s="135"/>
      <c r="G27" s="135"/>
      <c r="H27" s="135"/>
      <c r="I27" s="135"/>
      <c r="J27" s="135"/>
      <c r="K27" s="135"/>
      <c r="L27" s="135"/>
      <c r="M27" s="135"/>
      <c r="N27" s="135"/>
      <c r="O27" s="135"/>
      <c r="P27" s="135"/>
      <c r="Q27" s="135"/>
      <c r="R27" s="135"/>
      <c r="S27" s="135"/>
      <c r="T27" s="135"/>
    </row>
    <row r="29" spans="2:24" ht="24.95" customHeight="1">
      <c r="B29" s="18" t="s">
        <v>53</v>
      </c>
    </row>
    <row r="30" spans="2:24" ht="24.95" customHeight="1">
      <c r="B30" s="127" t="s">
        <v>55</v>
      </c>
      <c r="C30" s="56"/>
      <c r="D30" s="73"/>
      <c r="E30" s="141" t="s">
        <v>56</v>
      </c>
      <c r="F30" s="150"/>
      <c r="G30" s="150"/>
      <c r="H30" s="150"/>
      <c r="I30" s="150"/>
      <c r="J30" s="150"/>
      <c r="K30" s="150"/>
      <c r="L30" s="150"/>
      <c r="M30" s="150"/>
      <c r="N30" s="150"/>
      <c r="O30" s="150"/>
      <c r="P30" s="150"/>
      <c r="Q30" s="150"/>
      <c r="R30" s="150"/>
      <c r="S30" s="150"/>
      <c r="T30" s="150"/>
      <c r="U30" s="150"/>
      <c r="V30" s="150"/>
      <c r="W30" s="150"/>
      <c r="X30" s="170"/>
    </row>
    <row r="31" spans="2:24" ht="24.95" customHeight="1">
      <c r="B31" s="128" t="s">
        <v>57</v>
      </c>
      <c r="C31" s="24"/>
      <c r="D31" s="66"/>
      <c r="E31" s="142" t="s">
        <v>54</v>
      </c>
      <c r="F31" s="151"/>
      <c r="G31" s="151"/>
      <c r="H31" s="151"/>
      <c r="I31" s="151"/>
      <c r="J31" s="151"/>
      <c r="K31" s="151"/>
      <c r="L31" s="151"/>
      <c r="M31" s="151"/>
      <c r="N31" s="151"/>
      <c r="O31" s="151"/>
      <c r="P31" s="151"/>
      <c r="Q31" s="151"/>
      <c r="R31" s="151"/>
      <c r="S31" s="151"/>
      <c r="T31" s="151"/>
      <c r="U31" s="151"/>
      <c r="V31" s="151"/>
      <c r="W31" s="151"/>
      <c r="X31" s="171"/>
    </row>
    <row r="32" spans="2:24" ht="24.95" customHeight="1">
      <c r="B32" s="14" t="s">
        <v>35</v>
      </c>
      <c r="C32" s="25"/>
      <c r="D32" s="31"/>
      <c r="E32" s="143" t="s">
        <v>58</v>
      </c>
      <c r="F32" s="102"/>
      <c r="G32" s="102"/>
      <c r="H32" s="102"/>
      <c r="I32" s="102"/>
      <c r="J32" s="102"/>
      <c r="K32" s="102"/>
      <c r="L32" s="102"/>
      <c r="M32" s="102"/>
      <c r="N32" s="102"/>
      <c r="O32" s="102"/>
      <c r="P32" s="102"/>
      <c r="Q32" s="102"/>
      <c r="R32" s="102"/>
      <c r="S32" s="102"/>
      <c r="T32" s="102"/>
      <c r="U32" s="102"/>
      <c r="V32" s="102"/>
      <c r="W32" s="102"/>
      <c r="X32" s="112"/>
    </row>
    <row r="33" spans="2:33" ht="24.95" customHeight="1">
      <c r="B33" s="15"/>
      <c r="C33" s="26"/>
      <c r="D33" s="32"/>
      <c r="E33" s="144" t="s">
        <v>59</v>
      </c>
      <c r="X33" s="172"/>
    </row>
    <row r="34" spans="2:33" ht="24.95" customHeight="1">
      <c r="B34" s="12"/>
      <c r="C34" s="23"/>
      <c r="D34" s="30"/>
      <c r="E34" s="145" t="s">
        <v>60</v>
      </c>
      <c r="F34" s="68"/>
      <c r="G34" s="68"/>
      <c r="H34" s="68"/>
      <c r="I34" s="68"/>
      <c r="J34" s="68"/>
      <c r="K34" s="68"/>
      <c r="L34" s="68"/>
      <c r="M34" s="68"/>
      <c r="N34" s="68"/>
      <c r="O34" s="68"/>
      <c r="P34" s="68"/>
      <c r="Q34" s="68"/>
      <c r="R34" s="68"/>
      <c r="S34" s="68"/>
      <c r="T34" s="68"/>
      <c r="U34" s="68"/>
      <c r="V34" s="68"/>
      <c r="W34" s="68"/>
      <c r="X34" s="114"/>
    </row>
    <row r="35" spans="2:33" ht="24.95" customHeight="1">
      <c r="B35" s="14" t="s">
        <v>61</v>
      </c>
      <c r="C35" s="25"/>
      <c r="D35" s="31"/>
      <c r="E35" s="144" t="s">
        <v>62</v>
      </c>
      <c r="X35" s="172"/>
    </row>
    <row r="36" spans="2:33" ht="24.95" customHeight="1">
      <c r="B36" s="16"/>
      <c r="C36" s="27"/>
      <c r="D36" s="33"/>
      <c r="E36" s="146"/>
      <c r="F36" s="152" t="s">
        <v>63</v>
      </c>
      <c r="G36" s="152"/>
      <c r="H36" s="152"/>
      <c r="I36" s="152" t="s">
        <v>64</v>
      </c>
      <c r="J36" s="152"/>
      <c r="K36" s="152"/>
      <c r="L36" s="152"/>
      <c r="M36" s="152"/>
      <c r="N36" s="152"/>
      <c r="O36" s="152"/>
      <c r="P36" s="152"/>
      <c r="Q36" s="152"/>
      <c r="R36" s="152"/>
      <c r="S36" s="152"/>
      <c r="T36" s="152"/>
      <c r="U36" s="152"/>
      <c r="V36" s="152"/>
      <c r="W36" s="152"/>
      <c r="X36" s="173"/>
    </row>
    <row r="38" spans="2:33" ht="18.75" customHeight="1">
      <c r="B38" s="18" t="s">
        <v>19</v>
      </c>
      <c r="C38" s="26" t="s">
        <v>70</v>
      </c>
      <c r="D38" s="26"/>
      <c r="E38" s="26" t="s">
        <v>46</v>
      </c>
      <c r="F38" s="26"/>
      <c r="G38" s="26"/>
      <c r="H38" s="153">
        <v>46283</v>
      </c>
      <c r="I38" s="153"/>
      <c r="J38" s="153"/>
      <c r="K38" s="153"/>
      <c r="L38" s="153"/>
      <c r="M38" s="153"/>
      <c r="N38" s="155" t="s">
        <v>68</v>
      </c>
      <c r="O38" s="62"/>
      <c r="P38" s="62"/>
      <c r="Q38" s="62"/>
      <c r="R38" s="62"/>
      <c r="S38" s="62"/>
      <c r="T38" s="62"/>
      <c r="U38" s="62"/>
      <c r="V38" s="62"/>
      <c r="W38" s="62"/>
      <c r="X38" s="62"/>
      <c r="Y38" s="62"/>
      <c r="Z38" s="62"/>
      <c r="AB38" s="62"/>
      <c r="AC38" s="62"/>
      <c r="AD38" s="62"/>
      <c r="AE38" s="62"/>
      <c r="AF38" s="62"/>
      <c r="AG38" s="62"/>
    </row>
    <row r="39" spans="2:33" ht="18.75" customHeight="1">
      <c r="C39" s="18" t="s">
        <v>72</v>
      </c>
      <c r="K39" s="18" t="s">
        <v>71</v>
      </c>
      <c r="P39" s="156"/>
    </row>
  </sheetData>
  <mergeCells count="19">
    <mergeCell ref="T2:X2"/>
    <mergeCell ref="B3:X3"/>
    <mergeCell ref="N5:P5"/>
    <mergeCell ref="Q5:X5"/>
    <mergeCell ref="B7:U7"/>
    <mergeCell ref="E18:R18"/>
    <mergeCell ref="C26:T26"/>
    <mergeCell ref="C27:T27"/>
    <mergeCell ref="B30:D30"/>
    <mergeCell ref="B31:D31"/>
    <mergeCell ref="C38:D38"/>
    <mergeCell ref="E38:G38"/>
    <mergeCell ref="H38:M38"/>
    <mergeCell ref="V7:X12"/>
    <mergeCell ref="B18:D19"/>
    <mergeCell ref="C24:T25"/>
    <mergeCell ref="B32:D34"/>
    <mergeCell ref="B35:D36"/>
    <mergeCell ref="E8:R17"/>
  </mergeCells>
  <phoneticPr fontId="1"/>
  <printOptions horizontalCentered="1" verticalCentered="1"/>
  <pageMargins left="0.51181102362204722" right="0.51181102362204722" top="0.15748031496062992" bottom="0.15748031496062992" header="0.31496062992125984" footer="0.31496062992125984"/>
  <pageSetup paperSize="9" scale="110" fitToWidth="1" fitToHeight="0" orientation="portrait" usePrinterDefaults="1" r:id="rId1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申込用紙4</vt:lpstr>
      <vt:lpstr>②セッティング表</vt:lpstr>
    </vt:vector>
  </TitlesOfParts>
  <LinksUpToDate>false</LinksUpToDate>
  <SharedDoc>false</SharedDoc>
  <HyperlinksChanged>false</HyperlinksChanged>
  <AppVersion>6.0.1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田中 由紀</dc:creator>
  <cp:lastModifiedBy>国野 良治</cp:lastModifiedBy>
  <cp:lastPrinted>2023-08-22T04:43:35Z</cp:lastPrinted>
  <dcterms:created xsi:type="dcterms:W3CDTF">2023-08-22T02:03:41Z</dcterms:created>
  <dcterms:modified xsi:type="dcterms:W3CDTF">2026-08-12T01:14:46Z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6.0.1.0</vt:lpwstr>
    </vt:vector>
  </property>
  <property fmtid="{DCFEDD21-7773-49B2-8022-6FC58DB5260B}" pid="3" name="LastSavedVersion">
    <vt:lpwstr>6.0.1.0</vt:lpwstr>
  </property>
  <property fmtid="{DCFEDD21-7773-49B2-8022-6FC58DB5260B}" pid="4" name="LastSavedDate">
    <vt:filetime>2026-08-12T01:14:46Z</vt:filetime>
  </property>
</Properties>
</file>